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02総務\加工懇談会\2024年\2024年3月\HP資料\"/>
    </mc:Choice>
  </mc:AlternateContent>
  <xr:revisionPtr revIDLastSave="0" documentId="8_{F868FB19-8732-415D-9077-E34E51DC0879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原材料輸出" sheetId="1" r:id="rId1"/>
    <sheet name="製品輸出" sheetId="4" r:id="rId2"/>
    <sheet name="原材料輸入" sheetId="5" r:id="rId3"/>
    <sheet name="製品輸入" sheetId="6" r:id="rId4"/>
  </sheets>
  <definedNames>
    <definedName name="_xlnm.Print_Area" localSheetId="3">製品輸入!$B$2:$AB$49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2" i="1" l="1"/>
  <c r="AA56" i="5" l="1"/>
  <c r="AA51" i="5"/>
  <c r="AA6" i="1" l="1"/>
  <c r="AA55" i="1" l="1"/>
  <c r="AA6" i="4"/>
  <c r="AB21" i="5" l="1"/>
  <c r="AA21" i="5"/>
  <c r="AB43" i="6" l="1"/>
  <c r="AA43" i="6"/>
  <c r="AB41" i="6"/>
  <c r="AA41" i="6"/>
  <c r="AB39" i="6"/>
  <c r="AA39" i="6"/>
  <c r="AB37" i="6"/>
  <c r="AA37" i="6"/>
  <c r="AB35" i="6"/>
  <c r="AA35" i="6"/>
  <c r="AB33" i="6"/>
  <c r="AA33" i="6"/>
  <c r="AA31" i="6"/>
  <c r="AB29" i="6"/>
  <c r="AA29" i="6"/>
  <c r="AB25" i="6"/>
  <c r="AA25" i="6"/>
  <c r="AB23" i="6"/>
  <c r="AA23" i="6"/>
  <c r="AB21" i="6"/>
  <c r="AA21" i="6"/>
  <c r="AB19" i="6"/>
  <c r="AA19" i="6"/>
  <c r="AA17" i="6"/>
  <c r="AB15" i="6"/>
  <c r="AA15" i="6"/>
  <c r="AB11" i="6"/>
  <c r="AA11" i="6"/>
  <c r="AB9" i="6"/>
  <c r="AA9" i="6"/>
  <c r="AB7" i="6"/>
  <c r="AA7" i="6"/>
  <c r="AA57" i="5"/>
  <c r="AA55" i="5"/>
  <c r="AA53" i="5"/>
  <c r="AA49" i="5"/>
  <c r="AB48" i="5"/>
  <c r="AA47" i="5"/>
  <c r="AA45" i="5"/>
  <c r="AA43" i="5"/>
  <c r="AA41" i="5"/>
  <c r="AA39" i="5"/>
  <c r="AB37" i="5"/>
  <c r="AA37" i="5"/>
  <c r="AA35" i="5"/>
  <c r="AA33" i="5"/>
  <c r="AB32" i="5"/>
  <c r="AA31" i="5"/>
  <c r="AA29" i="5"/>
  <c r="AA27" i="5"/>
  <c r="AA25" i="5"/>
  <c r="AA23" i="5"/>
  <c r="AA19" i="5"/>
  <c r="AA17" i="5"/>
  <c r="AA15" i="5"/>
  <c r="AA13" i="5"/>
  <c r="AA11" i="5"/>
  <c r="AA9" i="5"/>
  <c r="AA7" i="5"/>
  <c r="AA42" i="4"/>
  <c r="AA38" i="4"/>
  <c r="AA34" i="4"/>
  <c r="AA30" i="4"/>
  <c r="AA26" i="4"/>
  <c r="AA22" i="4"/>
  <c r="AA18" i="4"/>
  <c r="AA14" i="4"/>
  <c r="AA10" i="4"/>
  <c r="AA53" i="1"/>
  <c r="AA50" i="1"/>
  <c r="AA49" i="1"/>
  <c r="AA45" i="1"/>
  <c r="AA41" i="1"/>
  <c r="AA37" i="1"/>
  <c r="AA33" i="1"/>
  <c r="AA29" i="1"/>
  <c r="AA25" i="1"/>
  <c r="AA21" i="1"/>
  <c r="AA17" i="1"/>
  <c r="AA13" i="1"/>
  <c r="AA9" i="1"/>
  <c r="AA27" i="6"/>
  <c r="AA52" i="5"/>
  <c r="AA20" i="5"/>
  <c r="AB18" i="5"/>
  <c r="AA16" i="5"/>
  <c r="AB14" i="5"/>
  <c r="AA12" i="5"/>
  <c r="AB10" i="5"/>
  <c r="AB53" i="5"/>
  <c r="AB54" i="5"/>
  <c r="AB6" i="5"/>
  <c r="AA6" i="5"/>
  <c r="AB7" i="5"/>
  <c r="AB50" i="1"/>
  <c r="AB52" i="5"/>
  <c r="AB51" i="5"/>
  <c r="AB57" i="5"/>
  <c r="AB56" i="5"/>
  <c r="AB55" i="5"/>
  <c r="AA54" i="5"/>
  <c r="AB50" i="5"/>
  <c r="AA50" i="5"/>
  <c r="AB49" i="5"/>
  <c r="AA48" i="5"/>
  <c r="AB47" i="5"/>
  <c r="AB46" i="5"/>
  <c r="AA46" i="5"/>
  <c r="AB45" i="5"/>
  <c r="AB44" i="5"/>
  <c r="AA44" i="5"/>
  <c r="AB43" i="5"/>
  <c r="AB42" i="5"/>
  <c r="AA42" i="5"/>
  <c r="AB41" i="5"/>
  <c r="AB40" i="5"/>
  <c r="AA40" i="5"/>
  <c r="AB39" i="5"/>
  <c r="AB38" i="5"/>
  <c r="AA38" i="5"/>
  <c r="AB36" i="5"/>
  <c r="AA36" i="5"/>
  <c r="AB35" i="5"/>
  <c r="AB34" i="5"/>
  <c r="AA34" i="5"/>
  <c r="AB33" i="5"/>
  <c r="AA32" i="5"/>
  <c r="AB31" i="5"/>
  <c r="AB30" i="5"/>
  <c r="AA30" i="5"/>
  <c r="AB29" i="5"/>
  <c r="AB28" i="5"/>
  <c r="AA28" i="5"/>
  <c r="AB27" i="5"/>
  <c r="AB26" i="5"/>
  <c r="AA26" i="5"/>
  <c r="AB25" i="5"/>
  <c r="AB24" i="5"/>
  <c r="AA24" i="5"/>
  <c r="AB23" i="5"/>
  <c r="AB22" i="5"/>
  <c r="AA22" i="5"/>
  <c r="AB20" i="5"/>
  <c r="AB19" i="5"/>
  <c r="AA18" i="5"/>
  <c r="AB17" i="5"/>
  <c r="AB16" i="5"/>
  <c r="AB15" i="5"/>
  <c r="AA14" i="5"/>
  <c r="AB13" i="5"/>
  <c r="AB12" i="5"/>
  <c r="AB11" i="5"/>
  <c r="AA10" i="5"/>
  <c r="AB9" i="5"/>
  <c r="AB8" i="5"/>
  <c r="AA8" i="5"/>
  <c r="AB55" i="1"/>
  <c r="AB54" i="1"/>
  <c r="AA54" i="1"/>
  <c r="AB56" i="1"/>
  <c r="AA56" i="1"/>
  <c r="AB53" i="1"/>
  <c r="AB52" i="1"/>
  <c r="AA52" i="1"/>
  <c r="AB51" i="1"/>
  <c r="AA51" i="1"/>
  <c r="AB49" i="1"/>
  <c r="AB48" i="1"/>
  <c r="AA48" i="1"/>
  <c r="AB47" i="1"/>
  <c r="AA47" i="1"/>
  <c r="AB46" i="1"/>
  <c r="AA46" i="1"/>
  <c r="AB45" i="1"/>
  <c r="AB44" i="1"/>
  <c r="AA44" i="1"/>
  <c r="AB43" i="1"/>
  <c r="AA43" i="1"/>
  <c r="AB42" i="1"/>
  <c r="AA42" i="1"/>
  <c r="AB41" i="1"/>
  <c r="AB40" i="1"/>
  <c r="AA40" i="1"/>
  <c r="AB39" i="1"/>
  <c r="AA39" i="1"/>
  <c r="AB38" i="1"/>
  <c r="AA38" i="1"/>
  <c r="AB37" i="1"/>
  <c r="AB36" i="1"/>
  <c r="AA36" i="1"/>
  <c r="AB35" i="1"/>
  <c r="AA35" i="1"/>
  <c r="AB34" i="1"/>
  <c r="AA34" i="1"/>
  <c r="AB33" i="1"/>
  <c r="AB32" i="1"/>
  <c r="AA32" i="1"/>
  <c r="AB31" i="1"/>
  <c r="AA31" i="1"/>
  <c r="AB30" i="1"/>
  <c r="AA30" i="1"/>
  <c r="AB29" i="1"/>
  <c r="AB28" i="1"/>
  <c r="AA28" i="1"/>
  <c r="AB27" i="1"/>
  <c r="AA27" i="1"/>
  <c r="AB26" i="1"/>
  <c r="AA26" i="1"/>
  <c r="AB25" i="1"/>
  <c r="AB24" i="1"/>
  <c r="AA24" i="1"/>
  <c r="AB23" i="1"/>
  <c r="AA23" i="1"/>
  <c r="AB22" i="1"/>
  <c r="AA22" i="1"/>
  <c r="AB21" i="1"/>
  <c r="AB20" i="1"/>
  <c r="AA20" i="1"/>
  <c r="AB19" i="1"/>
  <c r="AA19" i="1"/>
  <c r="AB18" i="1"/>
  <c r="AA18" i="1"/>
  <c r="AB17" i="1"/>
  <c r="AB16" i="1"/>
  <c r="AA16" i="1"/>
  <c r="AB15" i="1"/>
  <c r="AA15" i="1"/>
  <c r="AB14" i="1"/>
  <c r="AA14" i="1"/>
  <c r="AB13" i="1"/>
  <c r="AA12" i="1"/>
  <c r="AB11" i="1"/>
  <c r="AA11" i="1"/>
  <c r="AB10" i="1"/>
  <c r="AA10" i="1"/>
  <c r="AB9" i="1"/>
  <c r="AB8" i="1"/>
  <c r="AA8" i="1"/>
  <c r="AB7" i="1"/>
  <c r="AA7" i="1"/>
  <c r="AB6" i="1"/>
  <c r="AB45" i="4"/>
  <c r="AA45" i="4"/>
  <c r="AB44" i="4"/>
  <c r="AA44" i="4"/>
  <c r="AB43" i="4"/>
  <c r="AA43" i="4"/>
  <c r="AB42" i="4"/>
  <c r="AB41" i="4"/>
  <c r="AA41" i="4"/>
  <c r="AB40" i="4"/>
  <c r="AA40" i="4"/>
  <c r="AB39" i="4"/>
  <c r="AA39" i="4"/>
  <c r="AB38" i="4"/>
  <c r="AB37" i="4"/>
  <c r="AA37" i="4"/>
  <c r="AB36" i="4"/>
  <c r="AA36" i="4"/>
  <c r="AB35" i="4"/>
  <c r="AA35" i="4"/>
  <c r="AB34" i="4"/>
  <c r="AB33" i="4"/>
  <c r="AA33" i="4"/>
  <c r="AB32" i="4"/>
  <c r="AA32" i="4"/>
  <c r="AB31" i="4"/>
  <c r="AA31" i="4"/>
  <c r="AB30" i="4"/>
  <c r="AB29" i="4"/>
  <c r="AA29" i="4"/>
  <c r="AB28" i="4"/>
  <c r="AA28" i="4"/>
  <c r="AB27" i="4"/>
  <c r="AA27" i="4"/>
  <c r="AB26" i="4"/>
  <c r="AB25" i="4"/>
  <c r="AA25" i="4"/>
  <c r="AB24" i="4"/>
  <c r="AA24" i="4"/>
  <c r="AB23" i="4"/>
  <c r="AA23" i="4"/>
  <c r="AB22" i="4"/>
  <c r="AB21" i="4"/>
  <c r="AA21" i="4"/>
  <c r="AB20" i="4"/>
  <c r="AA20" i="4"/>
  <c r="AB19" i="4"/>
  <c r="AA19" i="4"/>
  <c r="AB18" i="4"/>
  <c r="AB17" i="4"/>
  <c r="AA17" i="4"/>
  <c r="AB16" i="4"/>
  <c r="AA16" i="4"/>
  <c r="AB15" i="4"/>
  <c r="AA15" i="4"/>
  <c r="AB14" i="4"/>
  <c r="AB13" i="4"/>
  <c r="AA13" i="4"/>
  <c r="AB12" i="4"/>
  <c r="AA12" i="4"/>
  <c r="AB11" i="4"/>
  <c r="AA11" i="4"/>
  <c r="AB10" i="4"/>
  <c r="AB9" i="4"/>
  <c r="AA9" i="4"/>
  <c r="AB8" i="4"/>
  <c r="AA8" i="4"/>
  <c r="AB7" i="4"/>
  <c r="AA7" i="4"/>
  <c r="AB6" i="4"/>
  <c r="AB46" i="6"/>
  <c r="AB6" i="6"/>
  <c r="AA6" i="6"/>
  <c r="AA46" i="6"/>
  <c r="AB45" i="6"/>
  <c r="AA45" i="6"/>
  <c r="AB44" i="6"/>
  <c r="AA44" i="6"/>
  <c r="AB42" i="6"/>
  <c r="AA42" i="6"/>
  <c r="AB40" i="6"/>
  <c r="AA40" i="6"/>
  <c r="AB38" i="6"/>
  <c r="AA38" i="6"/>
  <c r="AB36" i="6"/>
  <c r="AA36" i="6"/>
  <c r="AB34" i="6"/>
  <c r="AA34" i="6"/>
  <c r="AB32" i="6"/>
  <c r="AA32" i="6"/>
  <c r="AB31" i="6"/>
  <c r="AB30" i="6"/>
  <c r="AA30" i="6"/>
  <c r="AB28" i="6"/>
  <c r="AA28" i="6"/>
  <c r="AB27" i="6"/>
  <c r="AB26" i="6"/>
  <c r="AA26" i="6"/>
  <c r="AB24" i="6"/>
  <c r="AA24" i="6"/>
  <c r="AB22" i="6"/>
  <c r="AA22" i="6"/>
  <c r="AB20" i="6"/>
  <c r="AA20" i="6"/>
  <c r="AB18" i="6"/>
  <c r="AA18" i="6"/>
  <c r="AB17" i="6"/>
  <c r="AB16" i="6"/>
  <c r="AA16" i="6"/>
  <c r="AB14" i="6"/>
  <c r="AA14" i="6"/>
  <c r="AB13" i="6"/>
  <c r="AA13" i="6"/>
  <c r="AB12" i="6"/>
  <c r="AA12" i="6"/>
  <c r="AB10" i="6"/>
  <c r="AA10" i="6"/>
  <c r="AB8" i="6"/>
  <c r="AA8" i="6"/>
</calcChain>
</file>

<file path=xl/sharedStrings.xml><?xml version="1.0" encoding="utf-8"?>
<sst xmlns="http://schemas.openxmlformats.org/spreadsheetml/2006/main" count="539" uniqueCount="200">
  <si>
    <t>２０２３年 （Ｒ５）　プラスチック原材料輸出実績　　単位：数量（トン）、金額（百万円）</t>
    <rPh sb="4" eb="5">
      <t>ネン</t>
    </rPh>
    <rPh sb="20" eb="22">
      <t>ユシュツ</t>
    </rPh>
    <rPh sb="22" eb="24">
      <t>ジッセキ</t>
    </rPh>
    <phoneticPr fontId="2"/>
  </si>
  <si>
    <t>品 　 目</t>
    <rPh sb="0" eb="1">
      <t>ヒン</t>
    </rPh>
    <rPh sb="4" eb="5">
      <t>モク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</si>
  <si>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</si>
  <si>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</si>
  <si>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</si>
  <si>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</si>
  <si>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</si>
  <si>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</si>
  <si>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</si>
  <si>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</si>
  <si>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</si>
  <si>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</si>
  <si>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</si>
  <si>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</si>
  <si>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年計</t>
    <rPh sb="0" eb="1">
      <t>ネン</t>
    </rPh>
    <rPh sb="1" eb="2">
      <t>ケイ</t>
    </rPh>
    <phoneticPr fontId="2"/>
  </si>
  <si>
    <t>Description</t>
  </si>
  <si>
    <t>数 量</t>
    <phoneticPr fontId="2"/>
  </si>
  <si>
    <t>金 額</t>
    <phoneticPr fontId="2"/>
  </si>
  <si>
    <t>　フェノール樹脂</t>
    <phoneticPr fontId="2"/>
  </si>
  <si>
    <t>Phenol-formaldehyde resins</t>
    <phoneticPr fontId="2"/>
  </si>
  <si>
    <t>　ユリア樹脂</t>
    <phoneticPr fontId="2"/>
  </si>
  <si>
    <t>Urea-formaldehyde resins</t>
    <phoneticPr fontId="2"/>
  </si>
  <si>
    <t>　メラミン樹脂</t>
    <phoneticPr fontId="2"/>
  </si>
  <si>
    <t>Melamine-formaldehyde resins</t>
    <phoneticPr fontId="2"/>
  </si>
  <si>
    <t>　アミノ樹脂</t>
    <phoneticPr fontId="2"/>
  </si>
  <si>
    <t>Amino resins</t>
    <phoneticPr fontId="2"/>
  </si>
  <si>
    <t>　アルキド樹脂</t>
    <phoneticPr fontId="2"/>
  </si>
  <si>
    <t>Alkyd resins</t>
    <phoneticPr fontId="2"/>
  </si>
  <si>
    <t>　不飽和ポリエステル樹脂</t>
    <phoneticPr fontId="2"/>
  </si>
  <si>
    <t>Unsaturated polyester resins</t>
    <phoneticPr fontId="2"/>
  </si>
  <si>
    <t>　エポキシ樹脂</t>
    <phoneticPr fontId="2"/>
  </si>
  <si>
    <t>Epoxy resins</t>
    <phoneticPr fontId="2"/>
  </si>
  <si>
    <t>　ウレタン樹脂</t>
    <phoneticPr fontId="2"/>
  </si>
  <si>
    <t>Plyurethane resins</t>
    <phoneticPr fontId="2"/>
  </si>
  <si>
    <t>　シリコーン樹脂</t>
    <phoneticPr fontId="2"/>
  </si>
  <si>
    <t>Silicone</t>
    <phoneticPr fontId="2"/>
  </si>
  <si>
    <t>熱硬化性樹脂　計</t>
  </si>
  <si>
    <t>Thermosetting Resin (Total)</t>
  </si>
  <si>
    <t>　エチレン重合体（計）</t>
    <phoneticPr fontId="2"/>
  </si>
  <si>
    <t>Polyethylene</t>
    <phoneticPr fontId="2"/>
  </si>
  <si>
    <t>　　低密度ポリエチレン</t>
    <phoneticPr fontId="2"/>
  </si>
  <si>
    <t>Low-density</t>
    <phoneticPr fontId="2"/>
  </si>
  <si>
    <t>　　高密度ポリエチレン</t>
    <phoneticPr fontId="2"/>
  </si>
  <si>
    <t>High-density</t>
    <phoneticPr fontId="2"/>
  </si>
  <si>
    <t>　　エチレン・酢ビコポリマー</t>
    <phoneticPr fontId="2"/>
  </si>
  <si>
    <t>Ethylene-vinyl acetate copolymers</t>
    <phoneticPr fontId="2"/>
  </si>
  <si>
    <t>　　その他エチレン共重合体</t>
    <phoneticPr fontId="2"/>
  </si>
  <si>
    <t>For others</t>
    <phoneticPr fontId="2"/>
  </si>
  <si>
    <t>　プロピレン重合体（計）</t>
    <phoneticPr fontId="2"/>
  </si>
  <si>
    <t>Propylene copolymers</t>
    <phoneticPr fontId="2"/>
  </si>
  <si>
    <t>　　ポリプロピレン</t>
    <phoneticPr fontId="2"/>
  </si>
  <si>
    <t>Polypropylene</t>
    <phoneticPr fontId="2"/>
  </si>
  <si>
    <t>　　その他のポリプロピレンの共重合体</t>
    <phoneticPr fontId="2"/>
  </si>
  <si>
    <t>Other polypropylene polymers</t>
    <phoneticPr fontId="2"/>
  </si>
  <si>
    <t>　　その他のオレフィン重合体</t>
    <phoneticPr fontId="2"/>
  </si>
  <si>
    <t>Other olefins polymers</t>
    <phoneticPr fontId="2"/>
  </si>
  <si>
    <t>　ポリイソブチレン</t>
    <phoneticPr fontId="2"/>
  </si>
  <si>
    <t>Polyisobutylene</t>
    <phoneticPr fontId="2"/>
  </si>
  <si>
    <t>　スチレン重合体（計）</t>
    <phoneticPr fontId="2"/>
  </si>
  <si>
    <t>Polystyrene</t>
    <phoneticPr fontId="2"/>
  </si>
  <si>
    <t>　　ＧＰ・ＨＩ</t>
    <phoneticPr fontId="2"/>
  </si>
  <si>
    <t>GP-HI: Molding materials</t>
    <phoneticPr fontId="2"/>
  </si>
  <si>
    <t>　　ＦＳ</t>
    <phoneticPr fontId="2"/>
  </si>
  <si>
    <t>Foamed polystyrene</t>
    <phoneticPr fontId="2"/>
  </si>
  <si>
    <t>　　その他のスチレン重合体</t>
    <phoneticPr fontId="2"/>
  </si>
  <si>
    <t>　  ＡＳ樹脂</t>
    <phoneticPr fontId="2"/>
  </si>
  <si>
    <t>Styrene-acrylonitrile</t>
    <phoneticPr fontId="2"/>
  </si>
  <si>
    <t xml:space="preserve">  　ＡＢＳ樹脂</t>
    <phoneticPr fontId="2"/>
  </si>
  <si>
    <t>Acrylonitrile-butadiene-styrene</t>
    <phoneticPr fontId="2"/>
  </si>
  <si>
    <t>　塩化ビニル重合体（計）</t>
    <phoneticPr fontId="2"/>
  </si>
  <si>
    <t>Polyvinyl</t>
    <phoneticPr fontId="2"/>
  </si>
  <si>
    <t>　　塩化ビニル樹脂</t>
    <phoneticPr fontId="2"/>
  </si>
  <si>
    <t>Polyvinyl chloride rsins</t>
    <phoneticPr fontId="2"/>
  </si>
  <si>
    <t>　　塩化ビニルコンパウンド</t>
    <phoneticPr fontId="2"/>
  </si>
  <si>
    <t>Polyvinyl chloride compound</t>
    <phoneticPr fontId="2"/>
  </si>
  <si>
    <t>　　塩化ビニル・酢ビ共重合体</t>
    <phoneticPr fontId="2"/>
  </si>
  <si>
    <t>Vinyl chloride-vinyl acetate copolymers</t>
    <phoneticPr fontId="2"/>
  </si>
  <si>
    <t>　　その他塩化ビニル共重合体</t>
    <phoneticPr fontId="2"/>
  </si>
  <si>
    <t>　塩化ビニリデン樹脂</t>
    <phoneticPr fontId="2"/>
  </si>
  <si>
    <t>Polyvinylidene chloride</t>
    <phoneticPr fontId="2"/>
  </si>
  <si>
    <t>　ふっ素樹脂</t>
    <phoneticPr fontId="2"/>
  </si>
  <si>
    <t>Fluorocarbon resins</t>
    <phoneticPr fontId="2"/>
  </si>
  <si>
    <t>　酢酸ビニル樹脂</t>
    <phoneticPr fontId="2"/>
  </si>
  <si>
    <t>Polyvinyl acetate</t>
    <phoneticPr fontId="2"/>
  </si>
  <si>
    <t>　ポリビニルアルコール</t>
    <phoneticPr fontId="2"/>
  </si>
  <si>
    <t>Polyvinyl alcohol</t>
    <phoneticPr fontId="2"/>
  </si>
  <si>
    <t>　アクリル重合体（計）</t>
    <phoneticPr fontId="2"/>
  </si>
  <si>
    <t>Acrylic polymers</t>
    <phoneticPr fontId="2"/>
  </si>
  <si>
    <t>　　ポリメタアクリル酸メチル</t>
    <phoneticPr fontId="2"/>
  </si>
  <si>
    <t>Polymethyl methacrylate</t>
    <phoneticPr fontId="2"/>
  </si>
  <si>
    <t>　　その他のアクリル重合体</t>
    <phoneticPr fontId="2"/>
  </si>
  <si>
    <t>　エーテル重合体（計）</t>
    <phoneticPr fontId="2"/>
  </si>
  <si>
    <t>Polyethers</t>
    <phoneticPr fontId="2"/>
  </si>
  <si>
    <t>　　ポリアセタール</t>
    <phoneticPr fontId="2"/>
  </si>
  <si>
    <t>Polyacetal resins</t>
    <phoneticPr fontId="2"/>
  </si>
  <si>
    <t>　　その他のポリエーテル</t>
    <phoneticPr fontId="2"/>
  </si>
  <si>
    <t>Other polyethers</t>
    <phoneticPr fontId="2"/>
  </si>
  <si>
    <t>　ポリカーボネート</t>
    <phoneticPr fontId="2"/>
  </si>
  <si>
    <t>Polycarbonate</t>
    <phoneticPr fontId="2"/>
  </si>
  <si>
    <t>　ポリアミド</t>
    <phoneticPr fontId="2"/>
  </si>
  <si>
    <t>Polyamide resins</t>
    <phoneticPr fontId="2"/>
  </si>
  <si>
    <t>　ポリエチレンテレフタレート</t>
    <phoneticPr fontId="2"/>
  </si>
  <si>
    <t>Polyethylene terephthalate</t>
    <phoneticPr fontId="2"/>
  </si>
  <si>
    <t>　ポリ乳酸</t>
    <rPh sb="3" eb="5">
      <t>ニュウサン</t>
    </rPh>
    <phoneticPr fontId="3"/>
  </si>
  <si>
    <t>Polylactic acid</t>
    <phoneticPr fontId="2"/>
  </si>
  <si>
    <t>　その他飽和ポリエステル</t>
    <phoneticPr fontId="2"/>
  </si>
  <si>
    <t>Other saturated polyesters</t>
    <phoneticPr fontId="2"/>
  </si>
  <si>
    <t>　石油樹脂</t>
    <phoneticPr fontId="2"/>
  </si>
  <si>
    <t>Petroleum resins</t>
    <phoneticPr fontId="2"/>
  </si>
  <si>
    <t>熱可塑性樹脂　計</t>
    <phoneticPr fontId="2"/>
  </si>
  <si>
    <t>Thermoplastic resin (Total)</t>
  </si>
  <si>
    <t>　その他の樹脂</t>
    <phoneticPr fontId="2"/>
  </si>
  <si>
    <t>Others resins</t>
    <phoneticPr fontId="2"/>
  </si>
  <si>
    <t>原　材　料　合 　計</t>
  </si>
  <si>
    <t>Grand total</t>
    <phoneticPr fontId="2"/>
  </si>
  <si>
    <t>　プラスチックくず</t>
    <phoneticPr fontId="2"/>
  </si>
  <si>
    <t>Waste and scrap of plastics</t>
    <phoneticPr fontId="2"/>
  </si>
  <si>
    <t>出典：「貿易統計」</t>
    <rPh sb="0" eb="2">
      <t>シュッテン</t>
    </rPh>
    <rPh sb="4" eb="6">
      <t>ボウエキ</t>
    </rPh>
    <rPh sb="6" eb="8">
      <t>トウケイ</t>
    </rPh>
    <phoneticPr fontId="3"/>
  </si>
  <si>
    <t>２０２３年 （Ｒ５)　プラスチック製品輸出実績　単位：数量（トン）、金額（百万円）</t>
    <rPh sb="4" eb="5">
      <t>ネン</t>
    </rPh>
    <rPh sb="17" eb="19">
      <t>セイヒン</t>
    </rPh>
    <phoneticPr fontId="2"/>
  </si>
  <si>
    <t>品　 　目</t>
    <rPh sb="0" eb="1">
      <t>ヒン</t>
    </rPh>
    <rPh sb="4" eb="5">
      <t>モク</t>
    </rPh>
    <phoneticPr fontId="2"/>
  </si>
  <si>
    <t>Description</t>
    <phoneticPr fontId="2"/>
  </si>
  <si>
    <t>　プラスチックの棒及び形材（計）</t>
    <rPh sb="14" eb="15">
      <t>ケイ</t>
    </rPh>
    <phoneticPr fontId="2"/>
  </si>
  <si>
    <t>Rods,sticks and Profile shapes</t>
    <phoneticPr fontId="2"/>
  </si>
  <si>
    <t>　　 ポリエチレン製のもの　</t>
    <phoneticPr fontId="2"/>
  </si>
  <si>
    <t>　　 塩化ビニル製のもの</t>
    <phoneticPr fontId="2"/>
  </si>
  <si>
    <t>Polyvinyl chloride</t>
    <phoneticPr fontId="2"/>
  </si>
  <si>
    <t>　　 その他プラスチック製のもの</t>
    <phoneticPr fontId="2"/>
  </si>
  <si>
    <t>　管及びホース（計）</t>
    <phoneticPr fontId="2"/>
  </si>
  <si>
    <t>Tubes,pipes and hoses</t>
    <phoneticPr fontId="2"/>
  </si>
  <si>
    <t>　　 ポリエチレン製のもの　　</t>
    <phoneticPr fontId="2"/>
  </si>
  <si>
    <t>　　 ポリプロピレン製のもの</t>
    <phoneticPr fontId="2"/>
  </si>
  <si>
    <t>　継　　　　　手</t>
    <phoneticPr fontId="2"/>
  </si>
  <si>
    <t>Fittings</t>
    <phoneticPr fontId="2"/>
  </si>
  <si>
    <t>　敷物並びに壁面・天井被覆材（計）</t>
    <phoneticPr fontId="2"/>
  </si>
  <si>
    <t>Floor coverings,wall or ceiling coverrings</t>
    <phoneticPr fontId="2"/>
  </si>
  <si>
    <t>　　 塩化ビニル製のもの　</t>
    <phoneticPr fontId="2"/>
  </si>
  <si>
    <t>　板・シート・フィルム・箔・テープ等（計）</t>
    <phoneticPr fontId="2"/>
  </si>
  <si>
    <t>Self-adhesive plates,sheets,film,foil and tape</t>
    <phoneticPr fontId="2"/>
  </si>
  <si>
    <t>　　 ポリプロピレン製のもの　</t>
    <phoneticPr fontId="2"/>
  </si>
  <si>
    <t>　　 ポリエチレン製のもの</t>
    <phoneticPr fontId="2"/>
  </si>
  <si>
    <t>　　 ポリスチレン製のもの</t>
    <phoneticPr fontId="2"/>
  </si>
  <si>
    <t>　　 アクリル重合体製のもの</t>
    <phoneticPr fontId="2"/>
  </si>
  <si>
    <t>　　 ポリメタクリル酸メチル製のもの</t>
    <phoneticPr fontId="2"/>
  </si>
  <si>
    <t>　　 ポリウレタン製のもの</t>
    <phoneticPr fontId="2"/>
  </si>
  <si>
    <t>Polyurethane</t>
    <phoneticPr fontId="2"/>
  </si>
  <si>
    <t>　　 ＰＥＴ製のもの</t>
    <phoneticPr fontId="2"/>
  </si>
  <si>
    <t>　　 その他のポリエステル重合体製のもの</t>
    <phoneticPr fontId="2"/>
  </si>
  <si>
    <t>Polyester</t>
    <phoneticPr fontId="2"/>
  </si>
  <si>
    <t>　　 不飽和ポリエステル樹脂製のもの</t>
    <phoneticPr fontId="2"/>
  </si>
  <si>
    <t>Unsaturated polyester</t>
    <phoneticPr fontId="2"/>
  </si>
  <si>
    <t>　　 ポリカーボネート製のもの</t>
    <phoneticPr fontId="2"/>
  </si>
  <si>
    <t>　　 ポリビニルブチラール製のもの</t>
    <phoneticPr fontId="2"/>
  </si>
  <si>
    <t>Polyvinyl butyral</t>
    <phoneticPr fontId="2"/>
  </si>
  <si>
    <t>　　 ポリアミド製のもの</t>
    <phoneticPr fontId="2"/>
  </si>
  <si>
    <t>Polyamide</t>
    <phoneticPr fontId="2"/>
  </si>
  <si>
    <t>　　 アミノ樹脂製のもの</t>
    <phoneticPr fontId="2"/>
  </si>
  <si>
    <t>Amino-resin</t>
    <phoneticPr fontId="2"/>
  </si>
  <si>
    <t>　　 フェノール樹脂製のもの</t>
    <phoneticPr fontId="2"/>
  </si>
  <si>
    <t>Phenolic resin</t>
    <phoneticPr fontId="2"/>
  </si>
  <si>
    <t>　　 その他のプラスチック製のもの</t>
    <phoneticPr fontId="2"/>
  </si>
  <si>
    <t>　浴槽・洗面台・その他のサニタリー用品</t>
    <phoneticPr fontId="2"/>
  </si>
  <si>
    <t>Baths,wash-basins and sanitary ware</t>
    <phoneticPr fontId="2"/>
  </si>
  <si>
    <t>　運搬・包装用製品及び付属品（計）</t>
    <phoneticPr fontId="2"/>
  </si>
  <si>
    <t>Conveyance or packing</t>
    <phoneticPr fontId="2"/>
  </si>
  <si>
    <t>　　 箱、ケース、クレート等　</t>
    <phoneticPr fontId="2"/>
  </si>
  <si>
    <t>Boxes,cases and crates</t>
    <phoneticPr fontId="2"/>
  </si>
  <si>
    <t>　　 エチレン重合体の袋</t>
    <phoneticPr fontId="2"/>
  </si>
  <si>
    <t>Sacks and bags of polyethylene</t>
    <phoneticPr fontId="2"/>
  </si>
  <si>
    <t>　　 プラスチックの袋</t>
    <phoneticPr fontId="2"/>
  </si>
  <si>
    <t>Sacks and bags of other plastics</t>
    <phoneticPr fontId="2"/>
  </si>
  <si>
    <t>　　 その他製品</t>
    <phoneticPr fontId="2"/>
  </si>
  <si>
    <t>　食卓・台所その他の家庭用品</t>
    <phoneticPr fontId="2"/>
  </si>
  <si>
    <t>Table and Kichen wares</t>
    <phoneticPr fontId="2"/>
  </si>
  <si>
    <t>　建設用品</t>
    <phoneticPr fontId="2"/>
  </si>
  <si>
    <t>Builder's ware of plastics</t>
    <phoneticPr fontId="2"/>
  </si>
  <si>
    <t>　その他のプラスチック製品</t>
    <phoneticPr fontId="2"/>
  </si>
  <si>
    <t>Others</t>
    <phoneticPr fontId="2"/>
  </si>
  <si>
    <t>製　　品　　合　　計</t>
  </si>
  <si>
    <t>Grand Total</t>
    <phoneticPr fontId="2"/>
  </si>
  <si>
    <t>２０２３年 （Ｒ５）　プラスチック原材料輸入実績　　単位：数量（トン）、金額（百万円）</t>
    <rPh sb="4" eb="5">
      <t>ネン</t>
    </rPh>
    <rPh sb="20" eb="22">
      <t>ユニュウ</t>
    </rPh>
    <phoneticPr fontId="2"/>
  </si>
  <si>
    <t>　　バイオポリエチレン</t>
    <phoneticPr fontId="2"/>
  </si>
  <si>
    <t>　  ＡＢＳ樹脂</t>
    <phoneticPr fontId="2"/>
  </si>
  <si>
    <t>Polylactic acid</t>
  </si>
  <si>
    <t>　その他飽和ポリエステル</t>
    <rPh sb="3" eb="4">
      <t>タ</t>
    </rPh>
    <rPh sb="4" eb="6">
      <t>ホウワ</t>
    </rPh>
    <phoneticPr fontId="3"/>
  </si>
  <si>
    <t>Other saturated polyesters</t>
  </si>
  <si>
    <t>Thermoplastic resin (Total)</t>
    <phoneticPr fontId="2"/>
  </si>
  <si>
    <t>２０２３年 （Ｒ５）　プラスチック製品輸入実績　単位：数量（トン）、金額（百万円）</t>
    <rPh sb="4" eb="5">
      <t>ネン</t>
    </rPh>
    <rPh sb="17" eb="19">
      <t>セイヒン</t>
    </rPh>
    <rPh sb="19" eb="21">
      <t>ユニュウ</t>
    </rPh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</si>
  <si>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</si>
  <si>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</si>
  <si>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</si>
  <si>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</si>
  <si>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</si>
  <si>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</si>
  <si>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　プラスチックの棒及び形材（計）</t>
    <phoneticPr fontId="2"/>
  </si>
  <si>
    <t>Fittings</t>
  </si>
  <si>
    <t>　　 ふっ素樹脂製のもの</t>
    <rPh sb="6" eb="8">
      <t>ジュシ</t>
    </rPh>
    <phoneticPr fontId="2"/>
  </si>
  <si>
    <t>Fluorine resin</t>
    <phoneticPr fontId="2"/>
  </si>
  <si>
    <t>Conveyance or packing</t>
  </si>
  <si>
    <t>Table and Kichen wares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</si>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</sst>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BF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176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177" fontId="0" fillId="0" borderId="0" xfId="0" applyNumberFormat="1"/>
    <xf numFmtId="38" fontId="0" fillId="0" borderId="0" xfId="1" applyFont="1"/>
    <xf numFmtId="38" fontId="7" fillId="0" borderId="0" xfId="1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12" fillId="6" borderId="1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0" fillId="2" borderId="34" xfId="0" applyFill="1" applyBorder="1"/>
    <xf numFmtId="176" fontId="0" fillId="2" borderId="38" xfId="0" applyNumberFormat="1" applyFill="1" applyBorder="1"/>
    <xf numFmtId="177" fontId="0" fillId="2" borderId="38" xfId="0" applyNumberFormat="1" applyFill="1" applyBorder="1"/>
    <xf numFmtId="0" fontId="0" fillId="2" borderId="38" xfId="0" applyFill="1" applyBorder="1"/>
    <xf numFmtId="176" fontId="0" fillId="0" borderId="38" xfId="0" applyNumberFormat="1" applyBorder="1"/>
    <xf numFmtId="177" fontId="0" fillId="0" borderId="38" xfId="0" applyNumberFormat="1" applyBorder="1"/>
    <xf numFmtId="176" fontId="0" fillId="0" borderId="38" xfId="0" applyNumberFormat="1" applyBorder="1" applyAlignment="1">
      <alignment horizontal="right"/>
    </xf>
    <xf numFmtId="0" fontId="0" fillId="2" borderId="13" xfId="0" applyFill="1" applyBorder="1"/>
    <xf numFmtId="0" fontId="0" fillId="2" borderId="14" xfId="0" applyFill="1" applyBorder="1"/>
    <xf numFmtId="176" fontId="0" fillId="2" borderId="15" xfId="0" applyNumberFormat="1" applyFill="1" applyBorder="1"/>
    <xf numFmtId="176" fontId="0" fillId="0" borderId="15" xfId="0" applyNumberFormat="1" applyBorder="1"/>
    <xf numFmtId="176" fontId="0" fillId="0" borderId="15" xfId="0" applyNumberFormat="1" applyBorder="1" applyAlignment="1">
      <alignment horizontal="right"/>
    </xf>
    <xf numFmtId="0" fontId="0" fillId="0" borderId="34" xfId="0" applyBorder="1"/>
    <xf numFmtId="0" fontId="4" fillId="4" borderId="28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vertical="center"/>
    </xf>
    <xf numFmtId="176" fontId="0" fillId="4" borderId="39" xfId="0" applyNumberFormat="1" applyFill="1" applyBorder="1" applyAlignment="1">
      <alignment vertical="center"/>
    </xf>
    <xf numFmtId="177" fontId="0" fillId="4" borderId="39" xfId="0" applyNumberFormat="1" applyFill="1" applyBorder="1" applyAlignment="1">
      <alignment vertical="center"/>
    </xf>
    <xf numFmtId="0" fontId="0" fillId="0" borderId="35" xfId="0" applyBorder="1"/>
    <xf numFmtId="0" fontId="0" fillId="0" borderId="16" xfId="0" applyBorder="1"/>
    <xf numFmtId="0" fontId="0" fillId="2" borderId="35" xfId="0" applyFill="1" applyBorder="1"/>
    <xf numFmtId="0" fontId="0" fillId="2" borderId="16" xfId="0" applyFill="1" applyBorder="1"/>
    <xf numFmtId="0" fontId="4" fillId="0" borderId="0" xfId="0" applyFont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177" fontId="12" fillId="6" borderId="43" xfId="0" applyNumberFormat="1" applyFont="1" applyFill="1" applyBorder="1" applyAlignment="1">
      <alignment horizontal="center" vertical="center"/>
    </xf>
    <xf numFmtId="38" fontId="5" fillId="2" borderId="34" xfId="1" applyFont="1" applyFill="1" applyBorder="1"/>
    <xf numFmtId="38" fontId="0" fillId="0" borderId="34" xfId="1" applyFont="1" applyBorder="1"/>
    <xf numFmtId="38" fontId="0" fillId="2" borderId="34" xfId="1" applyFont="1" applyFill="1" applyBorder="1"/>
    <xf numFmtId="38" fontId="0" fillId="2" borderId="34" xfId="1" applyFont="1" applyFill="1" applyBorder="1" applyAlignment="1">
      <alignment horizontal="left"/>
    </xf>
    <xf numFmtId="177" fontId="0" fillId="2" borderId="47" xfId="0" applyNumberFormat="1" applyFill="1" applyBorder="1"/>
    <xf numFmtId="38" fontId="5" fillId="2" borderId="48" xfId="1" applyFont="1" applyFill="1" applyBorder="1"/>
    <xf numFmtId="176" fontId="0" fillId="0" borderId="49" xfId="0" applyNumberFormat="1" applyBorder="1"/>
    <xf numFmtId="177" fontId="0" fillId="0" borderId="16" xfId="0" applyNumberFormat="1" applyBorder="1"/>
    <xf numFmtId="38" fontId="0" fillId="0" borderId="35" xfId="1" applyFont="1" applyBorder="1"/>
    <xf numFmtId="176" fontId="0" fillId="2" borderId="49" xfId="0" applyNumberFormat="1" applyFill="1" applyBorder="1"/>
    <xf numFmtId="177" fontId="0" fillId="2" borderId="16" xfId="0" applyNumberFormat="1" applyFill="1" applyBorder="1"/>
    <xf numFmtId="38" fontId="0" fillId="2" borderId="35" xfId="1" applyFont="1" applyFill="1" applyBorder="1"/>
    <xf numFmtId="38" fontId="0" fillId="2" borderId="35" xfId="1" applyFont="1" applyFill="1" applyBorder="1" applyAlignment="1">
      <alignment vertical="center"/>
    </xf>
    <xf numFmtId="38" fontId="0" fillId="2" borderId="35" xfId="1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center"/>
    </xf>
    <xf numFmtId="176" fontId="5" fillId="2" borderId="52" xfId="0" applyNumberFormat="1" applyFont="1" applyFill="1" applyBorder="1"/>
    <xf numFmtId="176" fontId="5" fillId="2" borderId="37" xfId="0" applyNumberFormat="1" applyFont="1" applyFill="1" applyBorder="1"/>
    <xf numFmtId="176" fontId="0" fillId="2" borderId="37" xfId="0" applyNumberFormat="1" applyFill="1" applyBorder="1"/>
    <xf numFmtId="177" fontId="0" fillId="2" borderId="37" xfId="0" applyNumberFormat="1" applyFill="1" applyBorder="1"/>
    <xf numFmtId="38" fontId="5" fillId="2" borderId="13" xfId="1" applyFont="1" applyFill="1" applyBorder="1"/>
    <xf numFmtId="176" fontId="5" fillId="2" borderId="38" xfId="0" applyNumberFormat="1" applyFont="1" applyFill="1" applyBorder="1"/>
    <xf numFmtId="38" fontId="0" fillId="0" borderId="13" xfId="1" applyFont="1" applyBorder="1"/>
    <xf numFmtId="38" fontId="0" fillId="2" borderId="13" xfId="1" applyFont="1" applyFill="1" applyBorder="1"/>
    <xf numFmtId="38" fontId="0" fillId="2" borderId="14" xfId="1" applyFont="1" applyFill="1" applyBorder="1"/>
    <xf numFmtId="38" fontId="0" fillId="2" borderId="13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0" borderId="13" xfId="1" applyFont="1" applyBorder="1" applyAlignment="1">
      <alignment horizontal="left"/>
    </xf>
    <xf numFmtId="38" fontId="0" fillId="2" borderId="13" xfId="1" applyFont="1" applyFill="1" applyBorder="1" applyAlignment="1">
      <alignment horizontal="left"/>
    </xf>
    <xf numFmtId="38" fontId="0" fillId="2" borderId="14" xfId="1" applyFont="1" applyFill="1" applyBorder="1" applyAlignment="1">
      <alignment horizontal="center"/>
    </xf>
    <xf numFmtId="38" fontId="0" fillId="0" borderId="35" xfId="1" applyFont="1" applyBorder="1" applyAlignment="1">
      <alignment horizontal="left" vertical="center"/>
    </xf>
    <xf numFmtId="38" fontId="4" fillId="5" borderId="5" xfId="1" applyFont="1" applyFill="1" applyBorder="1" applyAlignment="1">
      <alignment horizontal="center" vertical="center"/>
    </xf>
    <xf numFmtId="38" fontId="0" fillId="5" borderId="30" xfId="1" applyFont="1" applyFill="1" applyBorder="1" applyAlignment="1">
      <alignment vertical="center"/>
    </xf>
    <xf numFmtId="176" fontId="0" fillId="5" borderId="30" xfId="0" applyNumberFormat="1" applyFill="1" applyBorder="1" applyAlignment="1">
      <alignment vertical="center"/>
    </xf>
    <xf numFmtId="177" fontId="0" fillId="5" borderId="30" xfId="1" applyNumberFormat="1" applyFont="1" applyFill="1" applyBorder="1" applyAlignment="1">
      <alignment vertical="center"/>
    </xf>
    <xf numFmtId="177" fontId="0" fillId="5" borderId="30" xfId="0" applyNumberFormat="1" applyFill="1" applyBorder="1" applyAlignment="1">
      <alignment vertical="center"/>
    </xf>
    <xf numFmtId="38" fontId="4" fillId="5" borderId="25" xfId="1" applyFont="1" applyFill="1" applyBorder="1" applyAlignment="1">
      <alignment horizontal="center" vertical="center"/>
    </xf>
    <xf numFmtId="176" fontId="0" fillId="5" borderId="53" xfId="0" applyNumberFormat="1" applyFill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38" fontId="5" fillId="2" borderId="54" xfId="1" applyFont="1" applyFill="1" applyBorder="1"/>
    <xf numFmtId="38" fontId="0" fillId="0" borderId="55" xfId="1" applyFont="1" applyBorder="1"/>
    <xf numFmtId="38" fontId="0" fillId="2" borderId="33" xfId="1" applyFont="1" applyFill="1" applyBorder="1"/>
    <xf numFmtId="38" fontId="0" fillId="2" borderId="33" xfId="1" applyFont="1" applyFill="1" applyBorder="1" applyAlignment="1">
      <alignment vertical="center"/>
    </xf>
    <xf numFmtId="38" fontId="0" fillId="2" borderId="33" xfId="1" applyFont="1" applyFill="1" applyBorder="1" applyAlignment="1">
      <alignment horizontal="left" vertical="center"/>
    </xf>
    <xf numFmtId="176" fontId="0" fillId="5" borderId="3" xfId="0" applyNumberFormat="1" applyFill="1" applyBorder="1" applyAlignment="1">
      <alignment vertical="center"/>
    </xf>
    <xf numFmtId="38" fontId="5" fillId="2" borderId="46" xfId="1" applyFont="1" applyFill="1" applyBorder="1"/>
    <xf numFmtId="38" fontId="5" fillId="2" borderId="45" xfId="1" applyFont="1" applyFill="1" applyBorder="1"/>
    <xf numFmtId="38" fontId="0" fillId="0" borderId="55" xfId="1" applyFont="1" applyBorder="1" applyAlignment="1">
      <alignment horizontal="left" vertical="center"/>
    </xf>
    <xf numFmtId="38" fontId="4" fillId="0" borderId="0" xfId="1" applyFont="1" applyAlignment="1">
      <alignment horizontal="center" vertical="center"/>
    </xf>
    <xf numFmtId="177" fontId="0" fillId="0" borderId="0" xfId="1" applyNumberFormat="1" applyFont="1"/>
    <xf numFmtId="0" fontId="0" fillId="2" borderId="56" xfId="0" applyFill="1" applyBorder="1"/>
    <xf numFmtId="176" fontId="0" fillId="2" borderId="57" xfId="0" applyNumberFormat="1" applyFill="1" applyBorder="1"/>
    <xf numFmtId="176" fontId="0" fillId="2" borderId="58" xfId="0" applyNumberFormat="1" applyFill="1" applyBorder="1"/>
    <xf numFmtId="177" fontId="0" fillId="2" borderId="58" xfId="0" applyNumberFormat="1" applyFill="1" applyBorder="1"/>
    <xf numFmtId="0" fontId="0" fillId="2" borderId="58" xfId="0" applyFill="1" applyBorder="1"/>
    <xf numFmtId="0" fontId="0" fillId="2" borderId="59" xfId="0" applyFill="1" applyBorder="1"/>
    <xf numFmtId="176" fontId="12" fillId="6" borderId="18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176" fontId="12" fillId="6" borderId="12" xfId="0" applyNumberFormat="1" applyFont="1" applyFill="1" applyBorder="1" applyAlignment="1">
      <alignment horizontal="center" vertical="center"/>
    </xf>
    <xf numFmtId="176" fontId="12" fillId="6" borderId="11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176" fontId="12" fillId="6" borderId="50" xfId="0" applyNumberFormat="1" applyFont="1" applyFill="1" applyBorder="1" applyAlignment="1">
      <alignment horizontal="center" vertical="center"/>
    </xf>
    <xf numFmtId="38" fontId="4" fillId="5" borderId="21" xfId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76" fontId="12" fillId="6" borderId="41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12" fillId="6" borderId="41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38" fontId="4" fillId="5" borderId="5" xfId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0" borderId="0" xfId="0" applyFont="1"/>
    <xf numFmtId="38" fontId="1" fillId="0" borderId="0" xfId="1" applyFont="1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1" fillId="2" borderId="34" xfId="0" applyFont="1" applyFill="1" applyBorder="1"/>
    <xf numFmtId="176" fontId="1" fillId="2" borderId="15" xfId="0" applyNumberFormat="1" applyFont="1" applyFill="1" applyBorder="1"/>
    <xf numFmtId="176" fontId="1" fillId="2" borderId="16" xfId="0" applyNumberFormat="1" applyFont="1" applyFill="1" applyBorder="1"/>
    <xf numFmtId="176" fontId="1" fillId="2" borderId="37" xfId="0" applyNumberFormat="1" applyFont="1" applyFill="1" applyBorder="1"/>
    <xf numFmtId="0" fontId="1" fillId="2" borderId="47" xfId="0" applyFont="1" applyFill="1" applyBorder="1"/>
    <xf numFmtId="0" fontId="1" fillId="2" borderId="45" xfId="0" applyFont="1" applyFill="1" applyBorder="1"/>
    <xf numFmtId="176" fontId="1" fillId="2" borderId="38" xfId="0" applyNumberFormat="1" applyFont="1" applyFill="1" applyBorder="1"/>
    <xf numFmtId="0" fontId="1" fillId="2" borderId="16" xfId="0" applyFont="1" applyFill="1" applyBorder="1"/>
    <xf numFmtId="0" fontId="1" fillId="2" borderId="14" xfId="0" applyFont="1" applyFill="1" applyBorder="1"/>
    <xf numFmtId="176" fontId="1" fillId="4" borderId="4" xfId="0" applyNumberFormat="1" applyFont="1" applyFill="1" applyBorder="1" applyAlignment="1">
      <alignment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39" xfId="0" applyNumberFormat="1" applyFont="1" applyFill="1" applyBorder="1" applyAlignment="1">
      <alignment vertical="center"/>
    </xf>
    <xf numFmtId="176" fontId="1" fillId="4" borderId="39" xfId="0" applyNumberFormat="1" applyFont="1" applyFill="1" applyBorder="1"/>
    <xf numFmtId="176" fontId="1" fillId="4" borderId="36" xfId="0" applyNumberFormat="1" applyFont="1" applyFill="1" applyBorder="1"/>
    <xf numFmtId="176" fontId="1" fillId="4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2" borderId="35" xfId="0" applyFont="1" applyFill="1" applyBorder="1"/>
    <xf numFmtId="0" fontId="1" fillId="0" borderId="34" xfId="0" applyFont="1" applyBorder="1"/>
    <xf numFmtId="176" fontId="1" fillId="0" borderId="15" xfId="0" applyNumberFormat="1" applyFont="1" applyBorder="1"/>
    <xf numFmtId="176" fontId="1" fillId="0" borderId="16" xfId="0" applyNumberFormat="1" applyFont="1" applyBorder="1"/>
    <xf numFmtId="176" fontId="1" fillId="0" borderId="38" xfId="0" applyNumberFormat="1" applyFont="1" applyBorder="1"/>
    <xf numFmtId="0" fontId="1" fillId="0" borderId="16" xfId="0" applyFont="1" applyBorder="1"/>
    <xf numFmtId="0" fontId="1" fillId="0" borderId="35" xfId="0" applyFont="1" applyBorder="1"/>
    <xf numFmtId="0" fontId="1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vertical="center"/>
    </xf>
    <xf numFmtId="0" fontId="1" fillId="2" borderId="29" xfId="0" applyFont="1" applyFill="1" applyBorder="1"/>
    <xf numFmtId="176" fontId="1" fillId="2" borderId="8" xfId="0" applyNumberFormat="1" applyFont="1" applyFill="1" applyBorder="1"/>
    <xf numFmtId="176" fontId="1" fillId="2" borderId="7" xfId="0" applyNumberFormat="1" applyFont="1" applyFill="1" applyBorder="1"/>
    <xf numFmtId="176" fontId="1" fillId="2" borderId="40" xfId="0" applyNumberFormat="1" applyFont="1" applyFill="1" applyBorder="1"/>
    <xf numFmtId="0" fontId="1" fillId="2" borderId="7" xfId="0" applyFont="1" applyFill="1" applyBorder="1"/>
    <xf numFmtId="0" fontId="1" fillId="2" borderId="24" xfId="0" applyFont="1" applyFill="1" applyBorder="1"/>
    <xf numFmtId="177" fontId="1" fillId="0" borderId="0" xfId="0" applyNumberFormat="1" applyFont="1"/>
    <xf numFmtId="176" fontId="1" fillId="0" borderId="0" xfId="0" applyNumberFormat="1" applyFont="1"/>
    <xf numFmtId="0" fontId="12" fillId="6" borderId="17" xfId="0" applyFont="1" applyFill="1" applyBorder="1" applyAlignment="1"/>
    <xf numFmtId="0" fontId="12" fillId="6" borderId="20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F2F3"/>
      <color rgb="FFFFD9D9"/>
      <color rgb="FFFFCCCC"/>
      <color rgb="FFFFC5C5"/>
      <color rgb="FFD1FFFF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tabSelected="1" zoomScaleNormal="100" workbookViewId="0"/>
  </sheetViews>
  <sheetFormatPr defaultRowHeight="13.5"/>
  <cols>
    <col min="1" max="1" width="10.625" style="5" customWidth="1"/>
    <col min="2" max="2" width="35.875" style="5" customWidth="1"/>
    <col min="3" max="3" width="8.5" style="5" customWidth="1"/>
    <col min="4" max="11" width="9" style="5"/>
    <col min="12" max="12" width="8.25" style="5" customWidth="1"/>
    <col min="13" max="26" width="9" style="5"/>
    <col min="27" max="28" width="11.25" style="5" customWidth="1"/>
    <col min="29" max="29" width="3.375" style="5" customWidth="1"/>
    <col min="30" max="30" width="36" style="5" customWidth="1"/>
    <col min="31" max="31" width="9" style="5"/>
    <col min="32" max="33" width="10.375" style="10" customWidth="1"/>
    <col min="34" max="35" width="9" style="10"/>
    <col min="36" max="16384" width="9" style="5"/>
  </cols>
  <sheetData>
    <row r="1" spans="1:35" ht="20.100000000000001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/>
      <c r="AG1" s="132"/>
      <c r="AH1" s="132"/>
      <c r="AI1" s="132"/>
    </row>
    <row r="2" spans="1:35" ht="30" customHeight="1">
      <c r="A2" s="4"/>
      <c r="B2" s="1" t="s">
        <v>0</v>
      </c>
      <c r="C2" s="131"/>
      <c r="D2" s="131"/>
      <c r="E2" s="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2"/>
      <c r="AG2" s="132"/>
      <c r="AH2" s="132"/>
      <c r="AI2" s="132"/>
    </row>
    <row r="3" spans="1:35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32"/>
      <c r="AH3" s="132"/>
      <c r="AI3" s="132"/>
    </row>
    <row r="4" spans="1:35" s="15" customFormat="1" ht="17.25" customHeight="1">
      <c r="A4" s="133"/>
      <c r="B4" s="106" t="s">
        <v>1</v>
      </c>
      <c r="C4" s="99" t="s">
        <v>2</v>
      </c>
      <c r="D4" s="99"/>
      <c r="E4" s="104" t="s">
        <v>3</v>
      </c>
      <c r="F4" s="105"/>
      <c r="G4" s="99" t="s">
        <v>4</v>
      </c>
      <c r="H4" s="99"/>
      <c r="I4" s="99" t="s">
        <v>5</v>
      </c>
      <c r="J4" s="99"/>
      <c r="K4" s="99" t="s">
        <v>6</v>
      </c>
      <c r="L4" s="99"/>
      <c r="M4" s="99" t="s">
        <v>7</v>
      </c>
      <c r="N4" s="99"/>
      <c r="O4" s="99" t="s">
        <v>8</v>
      </c>
      <c r="P4" s="99"/>
      <c r="Q4" s="99" t="s">
        <v>9</v>
      </c>
      <c r="R4" s="99"/>
      <c r="S4" s="99" t="s">
        <v>10</v>
      </c>
      <c r="T4" s="99"/>
      <c r="U4" s="99" t="s">
        <v>11</v>
      </c>
      <c r="V4" s="99"/>
      <c r="W4" s="99" t="s">
        <v>12</v>
      </c>
      <c r="X4" s="99"/>
      <c r="Y4" s="99" t="s">
        <v>13</v>
      </c>
      <c r="Z4" s="99"/>
      <c r="AA4" s="99" t="s">
        <v>14</v>
      </c>
      <c r="AB4" s="99"/>
      <c r="AC4" s="100" t="s">
        <v>15</v>
      </c>
      <c r="AD4" s="101"/>
      <c r="AE4" s="133"/>
      <c r="AF4" s="134"/>
      <c r="AG4" s="134"/>
      <c r="AH4" s="134"/>
      <c r="AI4" s="134"/>
    </row>
    <row r="5" spans="1:35" ht="17.25" customHeight="1" thickBot="1">
      <c r="A5" s="131"/>
      <c r="B5" s="107"/>
      <c r="C5" s="17" t="s">
        <v>16</v>
      </c>
      <c r="D5" s="17" t="s">
        <v>17</v>
      </c>
      <c r="E5" s="18" t="s">
        <v>16</v>
      </c>
      <c r="F5" s="19" t="s">
        <v>17</v>
      </c>
      <c r="G5" s="17" t="s">
        <v>16</v>
      </c>
      <c r="H5" s="17" t="s">
        <v>17</v>
      </c>
      <c r="I5" s="17" t="s">
        <v>16</v>
      </c>
      <c r="J5" s="17" t="s">
        <v>17</v>
      </c>
      <c r="K5" s="17" t="s">
        <v>16</v>
      </c>
      <c r="L5" s="17" t="s">
        <v>17</v>
      </c>
      <c r="M5" s="17" t="s">
        <v>16</v>
      </c>
      <c r="N5" s="17" t="s">
        <v>17</v>
      </c>
      <c r="O5" s="17" t="s">
        <v>16</v>
      </c>
      <c r="P5" s="17" t="s">
        <v>17</v>
      </c>
      <c r="Q5" s="17" t="s">
        <v>16</v>
      </c>
      <c r="R5" s="17" t="s">
        <v>17</v>
      </c>
      <c r="S5" s="17" t="s">
        <v>16</v>
      </c>
      <c r="T5" s="17" t="s">
        <v>17</v>
      </c>
      <c r="U5" s="17" t="s">
        <v>16</v>
      </c>
      <c r="V5" s="17" t="s">
        <v>17</v>
      </c>
      <c r="W5" s="17" t="s">
        <v>16</v>
      </c>
      <c r="X5" s="17" t="s">
        <v>17</v>
      </c>
      <c r="Y5" s="17" t="s">
        <v>16</v>
      </c>
      <c r="Z5" s="17" t="s">
        <v>17</v>
      </c>
      <c r="AA5" s="17" t="s">
        <v>16</v>
      </c>
      <c r="AB5" s="17" t="s">
        <v>17</v>
      </c>
      <c r="AC5" s="102"/>
      <c r="AD5" s="103"/>
      <c r="AE5" s="131"/>
      <c r="AF5" s="132"/>
      <c r="AG5" s="132"/>
      <c r="AH5" s="132"/>
      <c r="AI5" s="132"/>
    </row>
    <row r="6" spans="1:35" ht="20.100000000000001" customHeight="1" thickTop="1">
      <c r="A6" s="131"/>
      <c r="B6" s="135" t="s">
        <v>18</v>
      </c>
      <c r="C6" s="136">
        <v>1918.9270000000001</v>
      </c>
      <c r="D6" s="137">
        <v>1563.5630000000001</v>
      </c>
      <c r="E6" s="137">
        <v>2569.6440000000002</v>
      </c>
      <c r="F6" s="136">
        <v>2000.1490000000001</v>
      </c>
      <c r="G6" s="136">
        <v>2419.92</v>
      </c>
      <c r="H6" s="137">
        <v>2149.107</v>
      </c>
      <c r="I6" s="138">
        <v>2548.7940000000003</v>
      </c>
      <c r="J6" s="138">
        <v>2055.64</v>
      </c>
      <c r="K6" s="138">
        <v>2398.828</v>
      </c>
      <c r="L6" s="138">
        <v>2104.0880000000002</v>
      </c>
      <c r="M6" s="138">
        <v>2376.3469999999998</v>
      </c>
      <c r="N6" s="138">
        <v>2108.8739999999998</v>
      </c>
      <c r="O6" s="138">
        <v>2421.0360000000001</v>
      </c>
      <c r="P6" s="138">
        <v>2002.566</v>
      </c>
      <c r="Q6" s="138">
        <v>2252.4780000000001</v>
      </c>
      <c r="R6" s="138">
        <v>1996.1499999999999</v>
      </c>
      <c r="S6" s="138">
        <v>2566.58</v>
      </c>
      <c r="T6" s="138">
        <v>2188.924</v>
      </c>
      <c r="U6" s="138">
        <v>2974.1440000000002</v>
      </c>
      <c r="V6" s="138">
        <v>2467.4209999999998</v>
      </c>
      <c r="W6" s="138">
        <v>2880.0640000000003</v>
      </c>
      <c r="X6" s="138">
        <v>2332.145</v>
      </c>
      <c r="Y6" s="138">
        <v>2912.029</v>
      </c>
      <c r="Z6" s="138">
        <v>2513.3679999999999</v>
      </c>
      <c r="AA6" s="136">
        <f>+C6+E6+G6+I6+K6+M6+O6+Q6+S6+U6+W6+Y6</f>
        <v>30238.790999999994</v>
      </c>
      <c r="AB6" s="137">
        <f>+D6+F6+H6+J6+L6+N6+P6+R6+T6+V6+X6+Z6</f>
        <v>25481.994999999999</v>
      </c>
      <c r="AC6" s="139" t="s">
        <v>19</v>
      </c>
      <c r="AD6" s="140"/>
      <c r="AE6" s="131"/>
      <c r="AF6" s="132"/>
      <c r="AG6" s="132"/>
      <c r="AH6" s="132"/>
      <c r="AI6" s="132"/>
    </row>
    <row r="7" spans="1:35" ht="20.100000000000001" customHeight="1">
      <c r="A7" s="131"/>
      <c r="B7" s="135" t="s">
        <v>20</v>
      </c>
      <c r="C7" s="136">
        <v>64.983000000000004</v>
      </c>
      <c r="D7" s="137">
        <v>35.256999999999998</v>
      </c>
      <c r="E7" s="137">
        <v>98.713999999999999</v>
      </c>
      <c r="F7" s="136">
        <v>49.79</v>
      </c>
      <c r="G7" s="136">
        <v>95.311999999999998</v>
      </c>
      <c r="H7" s="137">
        <v>45.908000000000001</v>
      </c>
      <c r="I7" s="141">
        <v>191.90100000000001</v>
      </c>
      <c r="J7" s="141">
        <v>92.753</v>
      </c>
      <c r="K7" s="141">
        <v>166.80600000000001</v>
      </c>
      <c r="L7" s="141">
        <v>83.64</v>
      </c>
      <c r="M7" s="141">
        <v>133.39699999999999</v>
      </c>
      <c r="N7" s="141">
        <v>64.995999999999995</v>
      </c>
      <c r="O7" s="141">
        <v>158.94999999999999</v>
      </c>
      <c r="P7" s="141">
        <v>70.757999999999996</v>
      </c>
      <c r="Q7" s="141">
        <v>100.386</v>
      </c>
      <c r="R7" s="141">
        <v>46.332999999999998</v>
      </c>
      <c r="S7" s="141">
        <v>139.06399999999999</v>
      </c>
      <c r="T7" s="141">
        <v>63.405000000000001</v>
      </c>
      <c r="U7" s="141">
        <v>113.86499999999999</v>
      </c>
      <c r="V7" s="141">
        <v>50.805999999999997</v>
      </c>
      <c r="W7" s="141">
        <v>157.708</v>
      </c>
      <c r="X7" s="141">
        <v>69.92</v>
      </c>
      <c r="Y7" s="141">
        <v>134.505</v>
      </c>
      <c r="Z7" s="141">
        <v>63.006</v>
      </c>
      <c r="AA7" s="136">
        <f t="shared" ref="AA7:AA15" si="0">+C7+E7+G7+I7+K7+M7+O7+Q7+S7+U7+W7+Y7</f>
        <v>1555.5910000000003</v>
      </c>
      <c r="AB7" s="137">
        <f t="shared" ref="AB7:AB15" si="1">+D7+F7+H7+J7+L7+N7+P7+R7+T7+V7+X7+Z7</f>
        <v>736.57199999999989</v>
      </c>
      <c r="AC7" s="142" t="s">
        <v>21</v>
      </c>
      <c r="AD7" s="143"/>
      <c r="AE7" s="131"/>
      <c r="AF7" s="132"/>
      <c r="AG7" s="132"/>
      <c r="AH7" s="132"/>
      <c r="AI7" s="132"/>
    </row>
    <row r="8" spans="1:35" ht="20.100000000000001" customHeight="1">
      <c r="A8" s="131"/>
      <c r="B8" s="135" t="s">
        <v>22</v>
      </c>
      <c r="C8" s="136">
        <v>512.23599999999999</v>
      </c>
      <c r="D8" s="137">
        <v>241.09800000000001</v>
      </c>
      <c r="E8" s="137">
        <v>657.43600000000004</v>
      </c>
      <c r="F8" s="136">
        <v>315.78200000000004</v>
      </c>
      <c r="G8" s="136">
        <v>779.96100000000001</v>
      </c>
      <c r="H8" s="137">
        <v>349.40800000000002</v>
      </c>
      <c r="I8" s="141">
        <v>645.673</v>
      </c>
      <c r="J8" s="141">
        <v>299.55500000000001</v>
      </c>
      <c r="K8" s="141">
        <v>710.00300000000004</v>
      </c>
      <c r="L8" s="141">
        <v>324.89999999999998</v>
      </c>
      <c r="M8" s="141">
        <v>877.20299999999997</v>
      </c>
      <c r="N8" s="141">
        <v>401.84800000000001</v>
      </c>
      <c r="O8" s="141">
        <v>453.339</v>
      </c>
      <c r="P8" s="141">
        <v>245.29599999999999</v>
      </c>
      <c r="Q8" s="141">
        <v>523.26800000000003</v>
      </c>
      <c r="R8" s="141">
        <v>263.64400000000001</v>
      </c>
      <c r="S8" s="141">
        <v>657.55100000000004</v>
      </c>
      <c r="T8" s="141">
        <v>317.61700000000002</v>
      </c>
      <c r="U8" s="141">
        <v>713.0329999999999</v>
      </c>
      <c r="V8" s="141">
        <v>366.90199999999999</v>
      </c>
      <c r="W8" s="141">
        <v>822.63699999999994</v>
      </c>
      <c r="X8" s="141">
        <v>357.32499999999999</v>
      </c>
      <c r="Y8" s="141">
        <v>715.23500000000001</v>
      </c>
      <c r="Z8" s="141">
        <v>392.91800000000001</v>
      </c>
      <c r="AA8" s="136">
        <f t="shared" si="0"/>
        <v>8067.5750000000007</v>
      </c>
      <c r="AB8" s="137">
        <f t="shared" si="1"/>
        <v>3876.2930000000001</v>
      </c>
      <c r="AC8" s="142" t="s">
        <v>23</v>
      </c>
      <c r="AD8" s="143"/>
      <c r="AE8" s="131"/>
      <c r="AF8" s="132"/>
      <c r="AG8" s="132"/>
      <c r="AH8" s="132"/>
      <c r="AI8" s="132"/>
    </row>
    <row r="9" spans="1:35" ht="20.100000000000001" customHeight="1">
      <c r="A9" s="131"/>
      <c r="B9" s="135" t="s">
        <v>24</v>
      </c>
      <c r="C9" s="136">
        <v>19705.467000000001</v>
      </c>
      <c r="D9" s="137">
        <v>3442.578</v>
      </c>
      <c r="E9" s="137">
        <v>20663.749</v>
      </c>
      <c r="F9" s="136">
        <v>4093.1099999999997</v>
      </c>
      <c r="G9" s="136">
        <v>22490.725999999999</v>
      </c>
      <c r="H9" s="137">
        <v>5046.2000000000007</v>
      </c>
      <c r="I9" s="141">
        <v>17379.09</v>
      </c>
      <c r="J9" s="141">
        <v>3863.491</v>
      </c>
      <c r="K9" s="141">
        <v>12321.704</v>
      </c>
      <c r="L9" s="141">
        <v>2622.9180000000001</v>
      </c>
      <c r="M9" s="141">
        <v>11336.620999999999</v>
      </c>
      <c r="N9" s="141">
        <v>2388.1729999999998</v>
      </c>
      <c r="O9" s="141">
        <v>16013.569</v>
      </c>
      <c r="P9" s="141">
        <v>3273.5299999999997</v>
      </c>
      <c r="Q9" s="141">
        <v>14160.421</v>
      </c>
      <c r="R9" s="141">
        <v>2903.24</v>
      </c>
      <c r="S9" s="141">
        <v>15432.073</v>
      </c>
      <c r="T9" s="141">
        <v>3398.5280000000002</v>
      </c>
      <c r="U9" s="141">
        <v>14585.176000000001</v>
      </c>
      <c r="V9" s="141">
        <v>3517.69</v>
      </c>
      <c r="W9" s="141">
        <v>16174.909</v>
      </c>
      <c r="X9" s="141">
        <v>3709.248</v>
      </c>
      <c r="Y9" s="141">
        <v>18448.548999999999</v>
      </c>
      <c r="Z9" s="141">
        <v>4117.2089999999998</v>
      </c>
      <c r="AA9" s="136">
        <f t="shared" si="0"/>
        <v>198712.054</v>
      </c>
      <c r="AB9" s="137">
        <f t="shared" si="1"/>
        <v>42375.915000000001</v>
      </c>
      <c r="AC9" s="142" t="s">
        <v>25</v>
      </c>
      <c r="AD9" s="143"/>
      <c r="AE9" s="131"/>
      <c r="AF9" s="132"/>
      <c r="AG9" s="132"/>
      <c r="AH9" s="132"/>
      <c r="AI9" s="132"/>
    </row>
    <row r="10" spans="1:35" ht="20.100000000000001" customHeight="1">
      <c r="A10" s="131"/>
      <c r="B10" s="135" t="s">
        <v>26</v>
      </c>
      <c r="C10" s="136">
        <v>82.251999999999995</v>
      </c>
      <c r="D10" s="137">
        <v>46.613</v>
      </c>
      <c r="E10" s="137">
        <v>95.778000000000006</v>
      </c>
      <c r="F10" s="136">
        <v>52.933999999999997</v>
      </c>
      <c r="G10" s="136">
        <v>107.048</v>
      </c>
      <c r="H10" s="137">
        <v>67.126999999999995</v>
      </c>
      <c r="I10" s="141">
        <v>88.736000000000004</v>
      </c>
      <c r="J10" s="141">
        <v>73.991</v>
      </c>
      <c r="K10" s="141">
        <v>54.386000000000003</v>
      </c>
      <c r="L10" s="141">
        <v>29.01</v>
      </c>
      <c r="M10" s="141">
        <v>95.215000000000003</v>
      </c>
      <c r="N10" s="141">
        <v>58.295999999999999</v>
      </c>
      <c r="O10" s="141">
        <v>96.989000000000004</v>
      </c>
      <c r="P10" s="141">
        <v>102.786</v>
      </c>
      <c r="Q10" s="141">
        <v>65.728999999999999</v>
      </c>
      <c r="R10" s="141">
        <v>68.869</v>
      </c>
      <c r="S10" s="141">
        <v>89.722999999999999</v>
      </c>
      <c r="T10" s="141">
        <v>64.69</v>
      </c>
      <c r="U10" s="141">
        <v>75.364999999999995</v>
      </c>
      <c r="V10" s="141">
        <v>81.587000000000003</v>
      </c>
      <c r="W10" s="141">
        <v>91.21</v>
      </c>
      <c r="X10" s="141">
        <v>71.956999999999994</v>
      </c>
      <c r="Y10" s="141">
        <v>107.607</v>
      </c>
      <c r="Z10" s="141">
        <v>74.078000000000003</v>
      </c>
      <c r="AA10" s="136">
        <f t="shared" si="0"/>
        <v>1050.038</v>
      </c>
      <c r="AB10" s="137">
        <f t="shared" si="1"/>
        <v>791.93799999999999</v>
      </c>
      <c r="AC10" s="142" t="s">
        <v>27</v>
      </c>
      <c r="AD10" s="143"/>
      <c r="AE10" s="131"/>
      <c r="AF10" s="132"/>
      <c r="AG10" s="132"/>
      <c r="AH10" s="132"/>
      <c r="AI10" s="132"/>
    </row>
    <row r="11" spans="1:35" ht="20.100000000000001" customHeight="1">
      <c r="A11" s="131"/>
      <c r="B11" s="135" t="s">
        <v>28</v>
      </c>
      <c r="C11" s="136">
        <v>880.95800000000008</v>
      </c>
      <c r="D11" s="137">
        <v>662.553</v>
      </c>
      <c r="E11" s="137">
        <v>1287.3600000000001</v>
      </c>
      <c r="F11" s="136">
        <v>1004.355</v>
      </c>
      <c r="G11" s="136">
        <v>1363.3400000000001</v>
      </c>
      <c r="H11" s="137">
        <v>1107.7370000000001</v>
      </c>
      <c r="I11" s="141">
        <v>1110.9770000000001</v>
      </c>
      <c r="J11" s="141">
        <v>893.79500000000007</v>
      </c>
      <c r="K11" s="141">
        <v>1073.433</v>
      </c>
      <c r="L11" s="141">
        <v>889.06200000000013</v>
      </c>
      <c r="M11" s="141">
        <v>1210.183</v>
      </c>
      <c r="N11" s="141">
        <v>982.44599999999991</v>
      </c>
      <c r="O11" s="141">
        <v>1101.71</v>
      </c>
      <c r="P11" s="141">
        <v>1008.8040000000001</v>
      </c>
      <c r="Q11" s="141">
        <v>973.69</v>
      </c>
      <c r="R11" s="141">
        <v>880.64300000000003</v>
      </c>
      <c r="S11" s="141">
        <v>1064.1239999999998</v>
      </c>
      <c r="T11" s="141">
        <v>961.80099999999993</v>
      </c>
      <c r="U11" s="141">
        <v>1188.1089999999999</v>
      </c>
      <c r="V11" s="141">
        <v>1010.538</v>
      </c>
      <c r="W11" s="141">
        <v>1292.174</v>
      </c>
      <c r="X11" s="141">
        <v>1086.424</v>
      </c>
      <c r="Y11" s="141">
        <v>1354.4929999999999</v>
      </c>
      <c r="Z11" s="141">
        <v>1067.636</v>
      </c>
      <c r="AA11" s="136">
        <f t="shared" si="0"/>
        <v>13900.551000000001</v>
      </c>
      <c r="AB11" s="137">
        <f t="shared" si="1"/>
        <v>11555.794</v>
      </c>
      <c r="AC11" s="142" t="s">
        <v>29</v>
      </c>
      <c r="AD11" s="143"/>
      <c r="AE11" s="131"/>
      <c r="AF11" s="132"/>
      <c r="AG11" s="132"/>
      <c r="AH11" s="132"/>
      <c r="AI11" s="132"/>
    </row>
    <row r="12" spans="1:35" ht="20.100000000000001" customHeight="1">
      <c r="A12" s="131"/>
      <c r="B12" s="135" t="s">
        <v>30</v>
      </c>
      <c r="C12" s="136">
        <v>2290.0839999999998</v>
      </c>
      <c r="D12" s="137">
        <v>3619.34</v>
      </c>
      <c r="E12" s="137">
        <v>3116.145</v>
      </c>
      <c r="F12" s="136">
        <v>4692.3419999999996</v>
      </c>
      <c r="G12" s="136">
        <v>3401.8539999999998</v>
      </c>
      <c r="H12" s="137">
        <v>5247.2550000000001</v>
      </c>
      <c r="I12" s="141">
        <v>3234.3969999999999</v>
      </c>
      <c r="J12" s="141">
        <v>5244.0460000000003</v>
      </c>
      <c r="K12" s="141">
        <v>2870.489</v>
      </c>
      <c r="L12" s="141">
        <v>4669.6379999999999</v>
      </c>
      <c r="M12" s="141">
        <v>3257.297</v>
      </c>
      <c r="N12" s="141">
        <v>5431.8909999999996</v>
      </c>
      <c r="O12" s="141">
        <v>3289.703</v>
      </c>
      <c r="P12" s="141">
        <v>5816.37</v>
      </c>
      <c r="Q12" s="141">
        <v>3037.2820000000002</v>
      </c>
      <c r="R12" s="141">
        <v>5471.8580000000002</v>
      </c>
      <c r="S12" s="141">
        <v>3346.953</v>
      </c>
      <c r="T12" s="141">
        <v>5798.2719999999999</v>
      </c>
      <c r="U12" s="141">
        <v>3363.4059999999999</v>
      </c>
      <c r="V12" s="141">
        <v>5875.6319999999996</v>
      </c>
      <c r="W12" s="141">
        <v>3494.7660000000001</v>
      </c>
      <c r="X12" s="141">
        <v>6006.326</v>
      </c>
      <c r="Y12" s="141">
        <v>3760.8139999999999</v>
      </c>
      <c r="Z12" s="141">
        <v>6491.2020000000002</v>
      </c>
      <c r="AA12" s="136">
        <f t="shared" si="0"/>
        <v>38463.19</v>
      </c>
      <c r="AB12" s="137">
        <f>+D12+F12+H12+J12+L12+N12+P12+R12+T12+V12+X12+Z12</f>
        <v>64364.171999999991</v>
      </c>
      <c r="AC12" s="142" t="s">
        <v>31</v>
      </c>
      <c r="AD12" s="143"/>
      <c r="AE12" s="131"/>
      <c r="AF12" s="132"/>
      <c r="AG12" s="132"/>
      <c r="AH12" s="132"/>
      <c r="AI12" s="132"/>
    </row>
    <row r="13" spans="1:35" ht="20.100000000000001" customHeight="1">
      <c r="A13" s="131"/>
      <c r="B13" s="135" t="s">
        <v>32</v>
      </c>
      <c r="C13" s="136">
        <v>1773.6759999999999</v>
      </c>
      <c r="D13" s="137">
        <v>1672.0889999999999</v>
      </c>
      <c r="E13" s="137">
        <v>2254.652</v>
      </c>
      <c r="F13" s="136">
        <v>2134.7800000000002</v>
      </c>
      <c r="G13" s="136">
        <v>2565.2150000000001</v>
      </c>
      <c r="H13" s="137">
        <v>2785.768</v>
      </c>
      <c r="I13" s="141">
        <v>2624.201</v>
      </c>
      <c r="J13" s="141">
        <v>2599.232</v>
      </c>
      <c r="K13" s="141">
        <v>2460.3560000000002</v>
      </c>
      <c r="L13" s="141">
        <v>2410.819</v>
      </c>
      <c r="M13" s="141">
        <v>2969.4490000000001</v>
      </c>
      <c r="N13" s="141">
        <v>2974.97</v>
      </c>
      <c r="O13" s="141">
        <v>2714.41</v>
      </c>
      <c r="P13" s="141">
        <v>2721.3490000000002</v>
      </c>
      <c r="Q13" s="141">
        <v>2636.56</v>
      </c>
      <c r="R13" s="141">
        <v>2840.5889999999999</v>
      </c>
      <c r="S13" s="141">
        <v>2692.7</v>
      </c>
      <c r="T13" s="141">
        <v>2789.0619999999999</v>
      </c>
      <c r="U13" s="141">
        <v>3169.3</v>
      </c>
      <c r="V13" s="141">
        <v>3261.931</v>
      </c>
      <c r="W13" s="141">
        <v>3259.4290000000001</v>
      </c>
      <c r="X13" s="141">
        <v>3514.0120000000002</v>
      </c>
      <c r="Y13" s="141">
        <v>3677.4360000000001</v>
      </c>
      <c r="Z13" s="141">
        <v>3899.0770000000002</v>
      </c>
      <c r="AA13" s="136">
        <f t="shared" si="0"/>
        <v>32797.383999999998</v>
      </c>
      <c r="AB13" s="137">
        <f t="shared" si="1"/>
        <v>33603.677999999993</v>
      </c>
      <c r="AC13" s="142" t="s">
        <v>33</v>
      </c>
      <c r="AD13" s="143"/>
      <c r="AE13" s="131"/>
      <c r="AF13" s="132"/>
      <c r="AG13" s="132"/>
      <c r="AH13" s="132"/>
      <c r="AI13" s="132"/>
    </row>
    <row r="14" spans="1:35" ht="20.100000000000001" customHeight="1">
      <c r="A14" s="131"/>
      <c r="B14" s="20" t="s">
        <v>34</v>
      </c>
      <c r="C14" s="136">
        <v>3442.9900000000002</v>
      </c>
      <c r="D14" s="137">
        <v>6873.5540000000001</v>
      </c>
      <c r="E14" s="137">
        <v>4731.3829999999998</v>
      </c>
      <c r="F14" s="136">
        <v>8063.4489999999996</v>
      </c>
      <c r="G14" s="136">
        <v>5200.9690000000001</v>
      </c>
      <c r="H14" s="137">
        <v>8603.8379999999997</v>
      </c>
      <c r="I14" s="141">
        <v>4712.835</v>
      </c>
      <c r="J14" s="141">
        <v>8647.5509999999995</v>
      </c>
      <c r="K14" s="141">
        <v>3817.7280000000001</v>
      </c>
      <c r="L14" s="141">
        <v>7734.1170000000002</v>
      </c>
      <c r="M14" s="141">
        <v>4125.3890000000001</v>
      </c>
      <c r="N14" s="141">
        <v>8289.1679999999997</v>
      </c>
      <c r="O14" s="141">
        <v>3726.6990000000001</v>
      </c>
      <c r="P14" s="141">
        <v>7961.6539999999995</v>
      </c>
      <c r="Q14" s="141">
        <v>3414.8289999999997</v>
      </c>
      <c r="R14" s="141">
        <v>7663.2160000000003</v>
      </c>
      <c r="S14" s="141">
        <v>4505.2669999999998</v>
      </c>
      <c r="T14" s="141">
        <v>8469.01</v>
      </c>
      <c r="U14" s="141">
        <v>4757.6039999999994</v>
      </c>
      <c r="V14" s="141">
        <v>9377.2170000000006</v>
      </c>
      <c r="W14" s="141">
        <v>4564.8510000000006</v>
      </c>
      <c r="X14" s="141">
        <v>8870.7000000000007</v>
      </c>
      <c r="Y14" s="141">
        <v>5467.375</v>
      </c>
      <c r="Z14" s="141">
        <v>9707.9930000000004</v>
      </c>
      <c r="AA14" s="136">
        <f t="shared" si="0"/>
        <v>52467.919000000002</v>
      </c>
      <c r="AB14" s="137">
        <f t="shared" si="1"/>
        <v>100261.467</v>
      </c>
      <c r="AC14" s="142" t="s">
        <v>35</v>
      </c>
      <c r="AD14" s="143"/>
      <c r="AE14" s="131"/>
      <c r="AF14" s="132"/>
      <c r="AG14" s="132"/>
      <c r="AH14" s="132"/>
      <c r="AI14" s="132"/>
    </row>
    <row r="15" spans="1:35" ht="21.95" customHeight="1">
      <c r="A15" s="131"/>
      <c r="B15" s="33" t="s">
        <v>36</v>
      </c>
      <c r="C15" s="144">
        <v>30671.573</v>
      </c>
      <c r="D15" s="145">
        <v>18156.645</v>
      </c>
      <c r="E15" s="145">
        <v>35474.861000000004</v>
      </c>
      <c r="F15" s="144">
        <v>22406.690999999999</v>
      </c>
      <c r="G15" s="144">
        <v>38424.344999999994</v>
      </c>
      <c r="H15" s="145">
        <v>25402.348000000002</v>
      </c>
      <c r="I15" s="146">
        <v>32536.603999999999</v>
      </c>
      <c r="J15" s="146">
        <v>23770.054</v>
      </c>
      <c r="K15" s="146">
        <v>25873.733</v>
      </c>
      <c r="L15" s="146">
        <v>20868.192000000003</v>
      </c>
      <c r="M15" s="146">
        <v>26381.100999999999</v>
      </c>
      <c r="N15" s="146">
        <v>22700.661999999997</v>
      </c>
      <c r="O15" s="146">
        <v>29976.405000000002</v>
      </c>
      <c r="P15" s="146">
        <v>23203.113000000001</v>
      </c>
      <c r="Q15" s="147">
        <v>27164.642999999996</v>
      </c>
      <c r="R15" s="147">
        <v>22134.542000000001</v>
      </c>
      <c r="S15" s="147">
        <v>30494.035000000003</v>
      </c>
      <c r="T15" s="147">
        <v>24051.309000000001</v>
      </c>
      <c r="U15" s="147">
        <v>30940.002</v>
      </c>
      <c r="V15" s="147">
        <v>26009.723999999998</v>
      </c>
      <c r="W15" s="147">
        <v>32737.748</v>
      </c>
      <c r="X15" s="147">
        <v>26018.057000000001</v>
      </c>
      <c r="Y15" s="147">
        <v>36578.042999999998</v>
      </c>
      <c r="Z15" s="147">
        <v>28326.487000000001</v>
      </c>
      <c r="AA15" s="148">
        <f t="shared" si="0"/>
        <v>377253.09300000005</v>
      </c>
      <c r="AB15" s="149">
        <f t="shared" si="1"/>
        <v>283047.82400000002</v>
      </c>
      <c r="AC15" s="150" t="s">
        <v>37</v>
      </c>
      <c r="AD15" s="151"/>
      <c r="AE15" s="131"/>
      <c r="AF15" s="132"/>
      <c r="AG15" s="132"/>
      <c r="AH15" s="132"/>
      <c r="AI15" s="132"/>
    </row>
    <row r="16" spans="1:35" ht="20.100000000000001" customHeight="1">
      <c r="A16" s="131"/>
      <c r="B16" s="135" t="s">
        <v>38</v>
      </c>
      <c r="C16" s="136">
        <v>38211.107000000004</v>
      </c>
      <c r="D16" s="137">
        <v>9207.1840000000011</v>
      </c>
      <c r="E16" s="137">
        <v>60040.550999999999</v>
      </c>
      <c r="F16" s="136">
        <v>13027.527999999998</v>
      </c>
      <c r="G16" s="136">
        <v>67665.919999999998</v>
      </c>
      <c r="H16" s="137">
        <v>15530.460999999999</v>
      </c>
      <c r="I16" s="141">
        <v>56876.845000000001</v>
      </c>
      <c r="J16" s="141">
        <v>12566.526000000002</v>
      </c>
      <c r="K16" s="141">
        <v>49743.116000000009</v>
      </c>
      <c r="L16" s="141">
        <v>11276.703</v>
      </c>
      <c r="M16" s="141">
        <v>52465.993999999999</v>
      </c>
      <c r="N16" s="141">
        <v>11951.735000000001</v>
      </c>
      <c r="O16" s="141">
        <v>52619.634999999995</v>
      </c>
      <c r="P16" s="141">
        <v>11493.878000000001</v>
      </c>
      <c r="Q16" s="141">
        <v>49765.791000000005</v>
      </c>
      <c r="R16" s="141">
        <v>10894.978999999999</v>
      </c>
      <c r="S16" s="141">
        <v>56205.213000000003</v>
      </c>
      <c r="T16" s="141">
        <v>12290.355</v>
      </c>
      <c r="U16" s="141">
        <v>58190.93</v>
      </c>
      <c r="V16" s="141">
        <v>12890.788</v>
      </c>
      <c r="W16" s="141">
        <v>54431.551000000007</v>
      </c>
      <c r="X16" s="141">
        <v>12185.512999999999</v>
      </c>
      <c r="Y16" s="141">
        <v>53548.874000000003</v>
      </c>
      <c r="Z16" s="141">
        <v>11875.486000000001</v>
      </c>
      <c r="AA16" s="136">
        <f t="shared" ref="AA16:AA56" si="2">+C16+E16+G16+I16+K16+M16+O16+Q16+S16+U16+W16+Y16</f>
        <v>649765.527</v>
      </c>
      <c r="AB16" s="137">
        <f t="shared" ref="AB16:AB56" si="3">+D16+F16+H16+J16+L16+N16+P16+R16+T16+V16+X16+Z16</f>
        <v>145191.13599999997</v>
      </c>
      <c r="AC16" s="142" t="s">
        <v>39</v>
      </c>
      <c r="AD16" s="152"/>
      <c r="AE16" s="131"/>
      <c r="AF16" s="132"/>
      <c r="AG16" s="132"/>
      <c r="AH16" s="132"/>
      <c r="AI16" s="132"/>
    </row>
    <row r="17" spans="2:30" ht="20.100000000000001" customHeight="1">
      <c r="B17" s="153" t="s">
        <v>40</v>
      </c>
      <c r="C17" s="154">
        <v>12923.055</v>
      </c>
      <c r="D17" s="155">
        <v>2071.3919999999998</v>
      </c>
      <c r="E17" s="155">
        <v>20948.034</v>
      </c>
      <c r="F17" s="154">
        <v>3146.558</v>
      </c>
      <c r="G17" s="154">
        <v>21939.205999999998</v>
      </c>
      <c r="H17" s="155">
        <v>3240.7539999999999</v>
      </c>
      <c r="I17" s="156">
        <v>17800.428</v>
      </c>
      <c r="J17" s="156">
        <v>2828.6120000000001</v>
      </c>
      <c r="K17" s="156">
        <v>18386.004000000001</v>
      </c>
      <c r="L17" s="156">
        <v>2739.4540000000002</v>
      </c>
      <c r="M17" s="156">
        <v>21760.788</v>
      </c>
      <c r="N17" s="156">
        <v>3250.761</v>
      </c>
      <c r="O17" s="156">
        <v>22653.298999999999</v>
      </c>
      <c r="P17" s="156">
        <v>3198.2750000000001</v>
      </c>
      <c r="Q17" s="156">
        <v>20126.077000000001</v>
      </c>
      <c r="R17" s="156">
        <v>2855.0039999999999</v>
      </c>
      <c r="S17" s="156">
        <v>21095</v>
      </c>
      <c r="T17" s="156">
        <v>3131.616</v>
      </c>
      <c r="U17" s="156">
        <v>22661.671999999999</v>
      </c>
      <c r="V17" s="156">
        <v>3453.4580000000001</v>
      </c>
      <c r="W17" s="156">
        <v>23524.131000000001</v>
      </c>
      <c r="X17" s="156">
        <v>3421.8649999999998</v>
      </c>
      <c r="Y17" s="156">
        <v>20408.956999999999</v>
      </c>
      <c r="Z17" s="156">
        <v>3106.3519999999999</v>
      </c>
      <c r="AA17" s="154">
        <f t="shared" si="2"/>
        <v>244226.65099999998</v>
      </c>
      <c r="AB17" s="155">
        <f t="shared" si="3"/>
        <v>36444.100999999995</v>
      </c>
      <c r="AC17" s="157"/>
      <c r="AD17" s="158" t="s">
        <v>41</v>
      </c>
    </row>
    <row r="18" spans="2:30" ht="20.100000000000001" customHeight="1">
      <c r="B18" s="153" t="s">
        <v>42</v>
      </c>
      <c r="C18" s="154">
        <v>10298.038</v>
      </c>
      <c r="D18" s="155">
        <v>1704.8330000000001</v>
      </c>
      <c r="E18" s="155">
        <v>14662.148999999999</v>
      </c>
      <c r="F18" s="154">
        <v>2219.1390000000001</v>
      </c>
      <c r="G18" s="154">
        <v>16527.534</v>
      </c>
      <c r="H18" s="155">
        <v>2358.3339999999998</v>
      </c>
      <c r="I18" s="156">
        <v>16797.302</v>
      </c>
      <c r="J18" s="156">
        <v>2450.2919999999999</v>
      </c>
      <c r="K18" s="156">
        <v>12978.135</v>
      </c>
      <c r="L18" s="156">
        <v>2024.135</v>
      </c>
      <c r="M18" s="156">
        <v>11786.249</v>
      </c>
      <c r="N18" s="156">
        <v>1810.873</v>
      </c>
      <c r="O18" s="156">
        <v>11514.886</v>
      </c>
      <c r="P18" s="156">
        <v>1810.318</v>
      </c>
      <c r="Q18" s="156">
        <v>10684.537</v>
      </c>
      <c r="R18" s="156">
        <v>1678.789</v>
      </c>
      <c r="S18" s="156">
        <v>13827.348</v>
      </c>
      <c r="T18" s="156">
        <v>2130.2289999999998</v>
      </c>
      <c r="U18" s="156">
        <v>14632.884</v>
      </c>
      <c r="V18" s="156">
        <v>2544.165</v>
      </c>
      <c r="W18" s="156">
        <v>13323.278</v>
      </c>
      <c r="X18" s="156">
        <v>2354.569</v>
      </c>
      <c r="Y18" s="156">
        <v>15157.073</v>
      </c>
      <c r="Z18" s="156">
        <v>2551.0410000000002</v>
      </c>
      <c r="AA18" s="154">
        <f t="shared" si="2"/>
        <v>162189.41299999997</v>
      </c>
      <c r="AB18" s="155">
        <f t="shared" si="3"/>
        <v>25636.717000000001</v>
      </c>
      <c r="AC18" s="157"/>
      <c r="AD18" s="158" t="s">
        <v>43</v>
      </c>
    </row>
    <row r="19" spans="2:30" ht="20.100000000000001" customHeight="1">
      <c r="B19" s="153" t="s">
        <v>44</v>
      </c>
      <c r="C19" s="154">
        <v>5275.63</v>
      </c>
      <c r="D19" s="155">
        <v>1471.11</v>
      </c>
      <c r="E19" s="155">
        <v>10304.964</v>
      </c>
      <c r="F19" s="154">
        <v>2507.7439999999997</v>
      </c>
      <c r="G19" s="154">
        <v>11327.878000000001</v>
      </c>
      <c r="H19" s="155">
        <v>2891.973</v>
      </c>
      <c r="I19" s="156">
        <v>11020.02</v>
      </c>
      <c r="J19" s="156">
        <v>2910.8629999999998</v>
      </c>
      <c r="K19" s="156">
        <v>8467.8549999999996</v>
      </c>
      <c r="L19" s="156">
        <v>2220.0129999999999</v>
      </c>
      <c r="M19" s="156">
        <v>8177.616</v>
      </c>
      <c r="N19" s="156">
        <v>2147.3139999999999</v>
      </c>
      <c r="O19" s="156">
        <v>8632.2119999999995</v>
      </c>
      <c r="P19" s="156">
        <v>2008.578</v>
      </c>
      <c r="Q19" s="156">
        <v>9425.866</v>
      </c>
      <c r="R19" s="156">
        <v>2193.2200000000003</v>
      </c>
      <c r="S19" s="156">
        <v>8211.3150000000005</v>
      </c>
      <c r="T19" s="156">
        <v>1947.1189999999999</v>
      </c>
      <c r="U19" s="156">
        <v>8791.5950000000012</v>
      </c>
      <c r="V19" s="156">
        <v>2107.4389999999999</v>
      </c>
      <c r="W19" s="156">
        <v>5134.0390000000007</v>
      </c>
      <c r="X19" s="156">
        <v>1308.9090000000001</v>
      </c>
      <c r="Y19" s="156">
        <v>4320.6640000000007</v>
      </c>
      <c r="Z19" s="156">
        <v>1141.3820000000001</v>
      </c>
      <c r="AA19" s="154">
        <f t="shared" si="2"/>
        <v>99089.65400000001</v>
      </c>
      <c r="AB19" s="155">
        <f t="shared" si="3"/>
        <v>24855.663999999997</v>
      </c>
      <c r="AC19" s="157"/>
      <c r="AD19" s="158" t="s">
        <v>45</v>
      </c>
    </row>
    <row r="20" spans="2:30" ht="20.100000000000001" customHeight="1">
      <c r="B20" s="153" t="s">
        <v>46</v>
      </c>
      <c r="C20" s="154">
        <v>9714.384</v>
      </c>
      <c r="D20" s="155">
        <v>3959.8490000000002</v>
      </c>
      <c r="E20" s="155">
        <v>14125.404</v>
      </c>
      <c r="F20" s="154">
        <v>5154.0869999999995</v>
      </c>
      <c r="G20" s="154">
        <v>17871.302</v>
      </c>
      <c r="H20" s="155">
        <v>7039.3999999999987</v>
      </c>
      <c r="I20" s="156">
        <v>11259.094999999999</v>
      </c>
      <c r="J20" s="156">
        <v>4376.7590000000009</v>
      </c>
      <c r="K20" s="156">
        <v>9911.1219999999994</v>
      </c>
      <c r="L20" s="156">
        <v>4293.1009999999997</v>
      </c>
      <c r="M20" s="156">
        <v>10741.341</v>
      </c>
      <c r="N20" s="156">
        <v>4742.7869999999994</v>
      </c>
      <c r="O20" s="156">
        <v>9819.2379999999994</v>
      </c>
      <c r="P20" s="156">
        <v>4476.7070000000003</v>
      </c>
      <c r="Q20" s="156">
        <v>9529.3109999999997</v>
      </c>
      <c r="R20" s="156">
        <v>4167.9659999999994</v>
      </c>
      <c r="S20" s="156">
        <v>13071.55</v>
      </c>
      <c r="T20" s="156">
        <v>5081.3910000000005</v>
      </c>
      <c r="U20" s="156">
        <v>12104.779</v>
      </c>
      <c r="V20" s="156">
        <v>4785.7259999999997</v>
      </c>
      <c r="W20" s="156">
        <v>12450.102999999999</v>
      </c>
      <c r="X20" s="156">
        <v>5100.17</v>
      </c>
      <c r="Y20" s="156">
        <v>13662.18</v>
      </c>
      <c r="Z20" s="156">
        <v>5076.7110000000002</v>
      </c>
      <c r="AA20" s="154">
        <f t="shared" si="2"/>
        <v>144259.80900000001</v>
      </c>
      <c r="AB20" s="155">
        <f t="shared" si="3"/>
        <v>58254.65400000001</v>
      </c>
      <c r="AC20" s="157"/>
      <c r="AD20" s="158" t="s">
        <v>47</v>
      </c>
    </row>
    <row r="21" spans="2:30" ht="20.100000000000001" customHeight="1">
      <c r="B21" s="135" t="s">
        <v>48</v>
      </c>
      <c r="C21" s="136">
        <v>27882.626</v>
      </c>
      <c r="D21" s="137">
        <v>6253.09</v>
      </c>
      <c r="E21" s="137">
        <v>41752.781000000003</v>
      </c>
      <c r="F21" s="136">
        <v>8132.648000000001</v>
      </c>
      <c r="G21" s="136">
        <v>52250.758999999998</v>
      </c>
      <c r="H21" s="137">
        <v>10568.326000000001</v>
      </c>
      <c r="I21" s="141">
        <v>46509.261999999995</v>
      </c>
      <c r="J21" s="141">
        <v>8895.0450000000001</v>
      </c>
      <c r="K21" s="141">
        <v>38017.154999999999</v>
      </c>
      <c r="L21" s="141">
        <v>7335.6289999999999</v>
      </c>
      <c r="M21" s="141">
        <v>41519.305</v>
      </c>
      <c r="N21" s="141">
        <v>8470.8060000000005</v>
      </c>
      <c r="O21" s="141">
        <v>39865.811000000002</v>
      </c>
      <c r="P21" s="141">
        <v>7836.9580000000005</v>
      </c>
      <c r="Q21" s="141">
        <v>41198.911</v>
      </c>
      <c r="R21" s="141">
        <v>8279.9730000000018</v>
      </c>
      <c r="S21" s="141">
        <v>46530.004000000001</v>
      </c>
      <c r="T21" s="141">
        <v>9983.17</v>
      </c>
      <c r="U21" s="141">
        <v>50815.815999999999</v>
      </c>
      <c r="V21" s="141">
        <v>10227.985000000001</v>
      </c>
      <c r="W21" s="141">
        <v>45929.217999999993</v>
      </c>
      <c r="X21" s="141">
        <v>9571.3950000000004</v>
      </c>
      <c r="Y21" s="141">
        <v>47652.067999999992</v>
      </c>
      <c r="Z21" s="141">
        <v>10570.666999999999</v>
      </c>
      <c r="AA21" s="136">
        <f t="shared" si="2"/>
        <v>519923.71599999996</v>
      </c>
      <c r="AB21" s="137">
        <f t="shared" si="3"/>
        <v>106125.69200000001</v>
      </c>
      <c r="AC21" s="142" t="s">
        <v>49</v>
      </c>
      <c r="AD21" s="152"/>
    </row>
    <row r="22" spans="2:30" ht="20.100000000000001" customHeight="1">
      <c r="B22" s="153" t="s">
        <v>50</v>
      </c>
      <c r="C22" s="154">
        <v>19377.501</v>
      </c>
      <c r="D22" s="155">
        <v>2669.1590000000001</v>
      </c>
      <c r="E22" s="155">
        <v>29828.097000000002</v>
      </c>
      <c r="F22" s="154">
        <v>3651.5880000000002</v>
      </c>
      <c r="G22" s="154">
        <v>38502.788999999997</v>
      </c>
      <c r="H22" s="155">
        <v>4879.71</v>
      </c>
      <c r="I22" s="156">
        <v>35293.881999999998</v>
      </c>
      <c r="J22" s="156">
        <v>4376.6409999999996</v>
      </c>
      <c r="K22" s="156">
        <v>28914.196</v>
      </c>
      <c r="L22" s="156">
        <v>3451.23</v>
      </c>
      <c r="M22" s="156">
        <v>30125.342000000001</v>
      </c>
      <c r="N22" s="156">
        <v>3588.9119999999998</v>
      </c>
      <c r="O22" s="156">
        <v>28722.807000000001</v>
      </c>
      <c r="P22" s="156">
        <v>3412.2579999999998</v>
      </c>
      <c r="Q22" s="156">
        <v>28557.035</v>
      </c>
      <c r="R22" s="156">
        <v>3396.71</v>
      </c>
      <c r="S22" s="156">
        <v>33029.881000000001</v>
      </c>
      <c r="T22" s="156">
        <v>4137.4030000000002</v>
      </c>
      <c r="U22" s="156">
        <v>37005.56</v>
      </c>
      <c r="V22" s="156">
        <v>4490.8180000000002</v>
      </c>
      <c r="W22" s="156">
        <v>33708.065999999999</v>
      </c>
      <c r="X22" s="156">
        <v>4018.2049999999999</v>
      </c>
      <c r="Y22" s="156">
        <v>34453.417999999998</v>
      </c>
      <c r="Z22" s="156">
        <v>4154.6469999999999</v>
      </c>
      <c r="AA22" s="154">
        <f t="shared" si="2"/>
        <v>377518.57400000002</v>
      </c>
      <c r="AB22" s="155">
        <f t="shared" si="3"/>
        <v>46227.280999999995</v>
      </c>
      <c r="AC22" s="157"/>
      <c r="AD22" s="158" t="s">
        <v>51</v>
      </c>
    </row>
    <row r="23" spans="2:30" ht="20.100000000000001" customHeight="1">
      <c r="B23" s="153" t="s">
        <v>52</v>
      </c>
      <c r="C23" s="154">
        <v>6030.0070000000005</v>
      </c>
      <c r="D23" s="155">
        <v>1802.7869999999998</v>
      </c>
      <c r="E23" s="155">
        <v>8990.9429999999993</v>
      </c>
      <c r="F23" s="154">
        <v>2575.442</v>
      </c>
      <c r="G23" s="154">
        <v>10152.543</v>
      </c>
      <c r="H23" s="155">
        <v>2931.3710000000001</v>
      </c>
      <c r="I23" s="156">
        <v>7890.7820000000002</v>
      </c>
      <c r="J23" s="156">
        <v>2194.6089999999999</v>
      </c>
      <c r="K23" s="156">
        <v>6137.4669999999996</v>
      </c>
      <c r="L23" s="156">
        <v>1859.653</v>
      </c>
      <c r="M23" s="156">
        <v>8120.2340000000004</v>
      </c>
      <c r="N23" s="156">
        <v>2536.0500000000002</v>
      </c>
      <c r="O23" s="156">
        <v>8101.8220000000001</v>
      </c>
      <c r="P23" s="156">
        <v>2286.44</v>
      </c>
      <c r="Q23" s="156">
        <v>9291.7609999999986</v>
      </c>
      <c r="R23" s="156">
        <v>2563.087</v>
      </c>
      <c r="S23" s="156">
        <v>9933.4560000000001</v>
      </c>
      <c r="T23" s="156">
        <v>3114.433</v>
      </c>
      <c r="U23" s="156">
        <v>10213.516</v>
      </c>
      <c r="V23" s="156">
        <v>2989.0810000000001</v>
      </c>
      <c r="W23" s="156">
        <v>8657.2089999999989</v>
      </c>
      <c r="X23" s="156">
        <v>2658.3589999999999</v>
      </c>
      <c r="Y23" s="156">
        <v>8926.7890000000007</v>
      </c>
      <c r="Z23" s="156">
        <v>2837.866</v>
      </c>
      <c r="AA23" s="154">
        <f t="shared" si="2"/>
        <v>102446.52900000001</v>
      </c>
      <c r="AB23" s="155">
        <f t="shared" si="3"/>
        <v>30349.178</v>
      </c>
      <c r="AC23" s="157"/>
      <c r="AD23" s="158" t="s">
        <v>53</v>
      </c>
    </row>
    <row r="24" spans="2:30" ht="20.100000000000001" customHeight="1">
      <c r="B24" s="153" t="s">
        <v>54</v>
      </c>
      <c r="C24" s="154">
        <v>2475.1179999999999</v>
      </c>
      <c r="D24" s="155">
        <v>1781.144</v>
      </c>
      <c r="E24" s="155">
        <v>2933.741</v>
      </c>
      <c r="F24" s="154">
        <v>1905.6179999999999</v>
      </c>
      <c r="G24" s="154">
        <v>3595.4270000000001</v>
      </c>
      <c r="H24" s="155">
        <v>2757.2449999999999</v>
      </c>
      <c r="I24" s="156">
        <v>3324.598</v>
      </c>
      <c r="J24" s="156">
        <v>2323.7950000000001</v>
      </c>
      <c r="K24" s="156">
        <v>2965.4919999999997</v>
      </c>
      <c r="L24" s="156">
        <v>2024.7459999999999</v>
      </c>
      <c r="M24" s="156">
        <v>3273.7289999999998</v>
      </c>
      <c r="N24" s="156">
        <v>2345.8440000000001</v>
      </c>
      <c r="O24" s="156">
        <v>3041.1820000000002</v>
      </c>
      <c r="P24" s="156">
        <v>2138.2600000000002</v>
      </c>
      <c r="Q24" s="156">
        <v>3350.1149999999998</v>
      </c>
      <c r="R24" s="156">
        <v>2320.1760000000004</v>
      </c>
      <c r="S24" s="156">
        <v>3566.6669999999999</v>
      </c>
      <c r="T24" s="156">
        <v>2731.3339999999998</v>
      </c>
      <c r="U24" s="156">
        <v>3596.7400000000002</v>
      </c>
      <c r="V24" s="156">
        <v>2748.0860000000002</v>
      </c>
      <c r="W24" s="156">
        <v>3563.9430000000002</v>
      </c>
      <c r="X24" s="156">
        <v>2894.8309999999997</v>
      </c>
      <c r="Y24" s="156">
        <v>4271.8609999999999</v>
      </c>
      <c r="Z24" s="156">
        <v>3578.154</v>
      </c>
      <c r="AA24" s="154">
        <f t="shared" si="2"/>
        <v>39958.613000000005</v>
      </c>
      <c r="AB24" s="155">
        <f t="shared" si="3"/>
        <v>29549.232999999997</v>
      </c>
      <c r="AC24" s="157"/>
      <c r="AD24" s="158" t="s">
        <v>55</v>
      </c>
    </row>
    <row r="25" spans="2:30" ht="20.100000000000001" customHeight="1">
      <c r="B25" s="135" t="s">
        <v>56</v>
      </c>
      <c r="C25" s="136">
        <v>1400.0319999999999</v>
      </c>
      <c r="D25" s="137">
        <v>391.09</v>
      </c>
      <c r="E25" s="137">
        <v>1474.943</v>
      </c>
      <c r="F25" s="136">
        <v>488.34399999999999</v>
      </c>
      <c r="G25" s="136">
        <v>973.97900000000004</v>
      </c>
      <c r="H25" s="137">
        <v>337.82600000000002</v>
      </c>
      <c r="I25" s="141">
        <v>1437.848</v>
      </c>
      <c r="J25" s="141">
        <v>426.28</v>
      </c>
      <c r="K25" s="141">
        <v>1266.163</v>
      </c>
      <c r="L25" s="141">
        <v>437.786</v>
      </c>
      <c r="M25" s="141">
        <v>1163.683</v>
      </c>
      <c r="N25" s="141">
        <v>393.649</v>
      </c>
      <c r="O25" s="141">
        <v>1597.7529999999999</v>
      </c>
      <c r="P25" s="141">
        <v>445.29700000000003</v>
      </c>
      <c r="Q25" s="141">
        <v>1826.9870000000001</v>
      </c>
      <c r="R25" s="141">
        <v>573.05700000000002</v>
      </c>
      <c r="S25" s="141">
        <v>1428.2249999999999</v>
      </c>
      <c r="T25" s="141">
        <v>440.15199999999999</v>
      </c>
      <c r="U25" s="141">
        <v>1147.134</v>
      </c>
      <c r="V25" s="141">
        <v>395.83800000000002</v>
      </c>
      <c r="W25" s="141">
        <v>866.85400000000004</v>
      </c>
      <c r="X25" s="141">
        <v>331.87599999999998</v>
      </c>
      <c r="Y25" s="141">
        <v>1354.875</v>
      </c>
      <c r="Z25" s="141">
        <v>523.65300000000002</v>
      </c>
      <c r="AA25" s="136">
        <f t="shared" si="2"/>
        <v>15938.475999999999</v>
      </c>
      <c r="AB25" s="137">
        <f t="shared" si="3"/>
        <v>5184.848</v>
      </c>
      <c r="AC25" s="142" t="s">
        <v>57</v>
      </c>
      <c r="AD25" s="152"/>
    </row>
    <row r="26" spans="2:30" ht="20.100000000000001" customHeight="1">
      <c r="B26" s="135" t="s">
        <v>58</v>
      </c>
      <c r="C26" s="136">
        <v>20746.399000000001</v>
      </c>
      <c r="D26" s="137">
        <v>5443.4529999999995</v>
      </c>
      <c r="E26" s="137">
        <v>28213.364999999998</v>
      </c>
      <c r="F26" s="136">
        <v>7054.1630000000005</v>
      </c>
      <c r="G26" s="136">
        <v>31356.359999999997</v>
      </c>
      <c r="H26" s="137">
        <v>7436.68</v>
      </c>
      <c r="I26" s="141">
        <v>27084.697</v>
      </c>
      <c r="J26" s="141">
        <v>6216.8900000000012</v>
      </c>
      <c r="K26" s="141">
        <v>23633.360000000001</v>
      </c>
      <c r="L26" s="141">
        <v>5811.3899999999994</v>
      </c>
      <c r="M26" s="141">
        <v>26824.660000000003</v>
      </c>
      <c r="N26" s="141">
        <v>6725.6990000000005</v>
      </c>
      <c r="O26" s="141">
        <v>28062.579000000002</v>
      </c>
      <c r="P26" s="141">
        <v>6727.8060000000005</v>
      </c>
      <c r="Q26" s="141">
        <v>24929.399999999998</v>
      </c>
      <c r="R26" s="141">
        <v>5989.8019999999997</v>
      </c>
      <c r="S26" s="141">
        <v>27506.372000000003</v>
      </c>
      <c r="T26" s="141">
        <v>6918.1149999999998</v>
      </c>
      <c r="U26" s="141">
        <v>30532.233999999997</v>
      </c>
      <c r="V26" s="141">
        <v>7494.2469999999994</v>
      </c>
      <c r="W26" s="141">
        <v>27332.476999999999</v>
      </c>
      <c r="X26" s="141">
        <v>6618.259</v>
      </c>
      <c r="Y26" s="141">
        <v>27969.311999999998</v>
      </c>
      <c r="Z26" s="141">
        <v>6900.1940000000004</v>
      </c>
      <c r="AA26" s="136">
        <f t="shared" si="2"/>
        <v>324191.21499999997</v>
      </c>
      <c r="AB26" s="137">
        <f t="shared" si="3"/>
        <v>79336.698000000004</v>
      </c>
      <c r="AC26" s="142" t="s">
        <v>59</v>
      </c>
      <c r="AD26" s="152"/>
    </row>
    <row r="27" spans="2:30" ht="20.100000000000001" customHeight="1">
      <c r="B27" s="153" t="s">
        <v>60</v>
      </c>
      <c r="C27" s="154">
        <v>8262.9269999999997</v>
      </c>
      <c r="D27" s="155">
        <v>1362.627</v>
      </c>
      <c r="E27" s="155">
        <v>11963.298999999999</v>
      </c>
      <c r="F27" s="154">
        <v>1834.5400000000002</v>
      </c>
      <c r="G27" s="154">
        <v>13099.131000000001</v>
      </c>
      <c r="H27" s="155">
        <v>1844.866</v>
      </c>
      <c r="I27" s="156">
        <v>12077.771000000001</v>
      </c>
      <c r="J27" s="156">
        <v>1631.5550000000001</v>
      </c>
      <c r="K27" s="156">
        <v>9764.2909999999993</v>
      </c>
      <c r="L27" s="156">
        <v>1622.434</v>
      </c>
      <c r="M27" s="156">
        <v>10620.322</v>
      </c>
      <c r="N27" s="156">
        <v>1713.6510000000001</v>
      </c>
      <c r="O27" s="156">
        <v>10621.498</v>
      </c>
      <c r="P27" s="156">
        <v>1561.8989999999999</v>
      </c>
      <c r="Q27" s="156">
        <v>7957.6810000000005</v>
      </c>
      <c r="R27" s="156">
        <v>1095.8869999999999</v>
      </c>
      <c r="S27" s="156">
        <v>9909.3650000000016</v>
      </c>
      <c r="T27" s="156">
        <v>1438.3920000000001</v>
      </c>
      <c r="U27" s="156">
        <v>11348.053</v>
      </c>
      <c r="V27" s="156">
        <v>1676.0830000000001</v>
      </c>
      <c r="W27" s="156">
        <v>10295.338</v>
      </c>
      <c r="X27" s="156">
        <v>1324.9689999999998</v>
      </c>
      <c r="Y27" s="156">
        <v>9987.7070000000003</v>
      </c>
      <c r="Z27" s="156">
        <v>1371.6220000000001</v>
      </c>
      <c r="AA27" s="154">
        <f t="shared" si="2"/>
        <v>125907.383</v>
      </c>
      <c r="AB27" s="155">
        <f t="shared" si="3"/>
        <v>18478.525000000001</v>
      </c>
      <c r="AC27" s="157"/>
      <c r="AD27" s="158" t="s">
        <v>61</v>
      </c>
    </row>
    <row r="28" spans="2:30" ht="20.100000000000001" customHeight="1">
      <c r="B28" s="153" t="s">
        <v>62</v>
      </c>
      <c r="C28" s="154">
        <v>207.52</v>
      </c>
      <c r="D28" s="155">
        <v>51.722000000000001</v>
      </c>
      <c r="E28" s="155">
        <v>375.66900000000004</v>
      </c>
      <c r="F28" s="154">
        <v>77.356999999999999</v>
      </c>
      <c r="G28" s="154">
        <v>767.86</v>
      </c>
      <c r="H28" s="155">
        <v>112.806</v>
      </c>
      <c r="I28" s="156">
        <v>419.178</v>
      </c>
      <c r="J28" s="156">
        <v>70.557000000000002</v>
      </c>
      <c r="K28" s="156">
        <v>543.697</v>
      </c>
      <c r="L28" s="156">
        <v>77.433999999999997</v>
      </c>
      <c r="M28" s="156">
        <v>581.25299999999993</v>
      </c>
      <c r="N28" s="156">
        <v>106.05499999999999</v>
      </c>
      <c r="O28" s="156">
        <v>569.74300000000005</v>
      </c>
      <c r="P28" s="156">
        <v>86.938000000000002</v>
      </c>
      <c r="Q28" s="156">
        <v>521.16600000000005</v>
      </c>
      <c r="R28" s="156">
        <v>86.154999999999987</v>
      </c>
      <c r="S28" s="156">
        <v>691.96900000000005</v>
      </c>
      <c r="T28" s="156">
        <v>116.852</v>
      </c>
      <c r="U28" s="156">
        <v>822.43500000000006</v>
      </c>
      <c r="V28" s="156">
        <v>116.714</v>
      </c>
      <c r="W28" s="156">
        <v>752.31899999999996</v>
      </c>
      <c r="X28" s="156">
        <v>104.815</v>
      </c>
      <c r="Y28" s="156">
        <v>803.06</v>
      </c>
      <c r="Z28" s="156">
        <v>117.393</v>
      </c>
      <c r="AA28" s="154">
        <f t="shared" si="2"/>
        <v>7055.8690000000006</v>
      </c>
      <c r="AB28" s="155">
        <f t="shared" si="3"/>
        <v>1124.798</v>
      </c>
      <c r="AC28" s="157"/>
      <c r="AD28" s="158" t="s">
        <v>63</v>
      </c>
    </row>
    <row r="29" spans="2:30" ht="20.100000000000001" customHeight="1">
      <c r="B29" s="153" t="s">
        <v>64</v>
      </c>
      <c r="C29" s="154">
        <v>6382.59</v>
      </c>
      <c r="D29" s="155">
        <v>2403.1650000000004</v>
      </c>
      <c r="E29" s="155">
        <v>7273.0390000000007</v>
      </c>
      <c r="F29" s="154">
        <v>2874.6970000000001</v>
      </c>
      <c r="G29" s="154">
        <v>9591.3459999999995</v>
      </c>
      <c r="H29" s="155">
        <v>3390.2080000000001</v>
      </c>
      <c r="I29" s="156">
        <v>7368.2649999999994</v>
      </c>
      <c r="J29" s="156">
        <v>2805.6510000000003</v>
      </c>
      <c r="K29" s="156">
        <v>6542.4690000000001</v>
      </c>
      <c r="L29" s="156">
        <v>2458.4319999999998</v>
      </c>
      <c r="M29" s="156">
        <v>8130.4859999999999</v>
      </c>
      <c r="N29" s="156">
        <v>3003.27</v>
      </c>
      <c r="O29" s="156">
        <v>8462.5600000000013</v>
      </c>
      <c r="P29" s="156">
        <v>3102.625</v>
      </c>
      <c r="Q29" s="156">
        <v>8113.7359999999999</v>
      </c>
      <c r="R29" s="156">
        <v>2862.27</v>
      </c>
      <c r="S29" s="156">
        <v>8601.8549999999996</v>
      </c>
      <c r="T29" s="156">
        <v>3231.53</v>
      </c>
      <c r="U29" s="156">
        <v>9402.0650000000005</v>
      </c>
      <c r="V29" s="156">
        <v>3519.5680000000002</v>
      </c>
      <c r="W29" s="156">
        <v>8240.1049999999996</v>
      </c>
      <c r="X29" s="156">
        <v>3171.4479999999999</v>
      </c>
      <c r="Y29" s="156">
        <v>8855.7250000000004</v>
      </c>
      <c r="Z29" s="156">
        <v>3442.6239999999998</v>
      </c>
      <c r="AA29" s="154">
        <f t="shared" si="2"/>
        <v>96964.240999999995</v>
      </c>
      <c r="AB29" s="155">
        <f t="shared" si="3"/>
        <v>36265.487999999998</v>
      </c>
      <c r="AC29" s="157"/>
      <c r="AD29" s="158" t="s">
        <v>47</v>
      </c>
    </row>
    <row r="30" spans="2:30" ht="20.100000000000001" customHeight="1">
      <c r="B30" s="32" t="s">
        <v>65</v>
      </c>
      <c r="C30" s="154">
        <v>1677.0239999999999</v>
      </c>
      <c r="D30" s="155">
        <v>472.48599999999999</v>
      </c>
      <c r="E30" s="155">
        <v>2081.4470000000001</v>
      </c>
      <c r="F30" s="154">
        <v>579.33600000000001</v>
      </c>
      <c r="G30" s="154">
        <v>1503.6179999999999</v>
      </c>
      <c r="H30" s="155">
        <v>411.71700000000004</v>
      </c>
      <c r="I30" s="156">
        <v>1335.8490000000002</v>
      </c>
      <c r="J30" s="156">
        <v>385.76099999999997</v>
      </c>
      <c r="K30" s="156">
        <v>1321.2370000000001</v>
      </c>
      <c r="L30" s="156">
        <v>393.488</v>
      </c>
      <c r="M30" s="156">
        <v>1477.3989999999999</v>
      </c>
      <c r="N30" s="156">
        <v>428.98699999999997</v>
      </c>
      <c r="O30" s="156">
        <v>1869.4870000000001</v>
      </c>
      <c r="P30" s="156">
        <v>504.79700000000003</v>
      </c>
      <c r="Q30" s="156">
        <v>1976.335</v>
      </c>
      <c r="R30" s="156">
        <v>515.03899999999999</v>
      </c>
      <c r="S30" s="156">
        <v>1861.194</v>
      </c>
      <c r="T30" s="156">
        <v>536.54300000000001</v>
      </c>
      <c r="U30" s="156">
        <v>1776.653</v>
      </c>
      <c r="V30" s="156">
        <v>519.89100000000008</v>
      </c>
      <c r="W30" s="156">
        <v>1555.2449999999999</v>
      </c>
      <c r="X30" s="156">
        <v>449.05799999999999</v>
      </c>
      <c r="Y30" s="156">
        <v>1529.421</v>
      </c>
      <c r="Z30" s="156">
        <v>444.79199999999997</v>
      </c>
      <c r="AA30" s="154">
        <f t="shared" si="2"/>
        <v>19964.908999999996</v>
      </c>
      <c r="AB30" s="155">
        <f t="shared" si="3"/>
        <v>5641.8950000000004</v>
      </c>
      <c r="AC30" s="157"/>
      <c r="AD30" s="158" t="s">
        <v>66</v>
      </c>
    </row>
    <row r="31" spans="2:30" ht="20.100000000000001" customHeight="1">
      <c r="B31" s="32" t="s">
        <v>67</v>
      </c>
      <c r="C31" s="154">
        <v>4216.3379999999997</v>
      </c>
      <c r="D31" s="155">
        <v>1153.453</v>
      </c>
      <c r="E31" s="155">
        <v>6519.9110000000001</v>
      </c>
      <c r="F31" s="154">
        <v>1688.2329999999999</v>
      </c>
      <c r="G31" s="154">
        <v>6394.4049999999997</v>
      </c>
      <c r="H31" s="155">
        <v>1677.0830000000001</v>
      </c>
      <c r="I31" s="156">
        <v>5883.634</v>
      </c>
      <c r="J31" s="156">
        <v>1323.366</v>
      </c>
      <c r="K31" s="156">
        <v>5461.6660000000002</v>
      </c>
      <c r="L31" s="156">
        <v>1259.6020000000001</v>
      </c>
      <c r="M31" s="156">
        <v>6015.2</v>
      </c>
      <c r="N31" s="156">
        <v>1473.7360000000001</v>
      </c>
      <c r="O31" s="156">
        <v>6539.2910000000002</v>
      </c>
      <c r="P31" s="156">
        <v>1471.547</v>
      </c>
      <c r="Q31" s="156">
        <v>6360.482</v>
      </c>
      <c r="R31" s="156">
        <v>1430.451</v>
      </c>
      <c r="S31" s="156">
        <v>6441.9889999999996</v>
      </c>
      <c r="T31" s="156">
        <v>1594.798</v>
      </c>
      <c r="U31" s="156">
        <v>7183.0280000000002</v>
      </c>
      <c r="V31" s="156">
        <v>1661.991</v>
      </c>
      <c r="W31" s="156">
        <v>6489.47</v>
      </c>
      <c r="X31" s="156">
        <v>1567.9690000000001</v>
      </c>
      <c r="Y31" s="156">
        <v>6793.3990000000003</v>
      </c>
      <c r="Z31" s="156">
        <v>1523.7629999999999</v>
      </c>
      <c r="AA31" s="154">
        <f t="shared" si="2"/>
        <v>74298.812999999995</v>
      </c>
      <c r="AB31" s="155">
        <f t="shared" si="3"/>
        <v>17825.992000000002</v>
      </c>
      <c r="AC31" s="157"/>
      <c r="AD31" s="158" t="s">
        <v>68</v>
      </c>
    </row>
    <row r="32" spans="2:30" ht="20.100000000000001" customHeight="1">
      <c r="B32" s="135" t="s">
        <v>69</v>
      </c>
      <c r="C32" s="136">
        <v>57798.123999999996</v>
      </c>
      <c r="D32" s="137">
        <v>6971.5940000000001</v>
      </c>
      <c r="E32" s="137">
        <v>55618.055</v>
      </c>
      <c r="F32" s="136">
        <v>7252.8850000000002</v>
      </c>
      <c r="G32" s="136">
        <v>63046.490000000005</v>
      </c>
      <c r="H32" s="137">
        <v>8699.67</v>
      </c>
      <c r="I32" s="141">
        <v>49556.125000000007</v>
      </c>
      <c r="J32" s="141">
        <v>6550.3150000000005</v>
      </c>
      <c r="K32" s="141">
        <v>49009.258999999998</v>
      </c>
      <c r="L32" s="141">
        <v>6439.7389999999996</v>
      </c>
      <c r="M32" s="141">
        <v>41138.092999999993</v>
      </c>
      <c r="N32" s="141">
        <v>5536.4079999999994</v>
      </c>
      <c r="O32" s="141">
        <v>59349.924999999996</v>
      </c>
      <c r="P32" s="141">
        <v>7360.7580000000007</v>
      </c>
      <c r="Q32" s="141">
        <v>62982.35</v>
      </c>
      <c r="R32" s="141">
        <v>7949.5880000000016</v>
      </c>
      <c r="S32" s="141">
        <v>62337.388000000006</v>
      </c>
      <c r="T32" s="141">
        <v>8586.89</v>
      </c>
      <c r="U32" s="141">
        <v>64174.123999999989</v>
      </c>
      <c r="V32" s="141">
        <v>8755.4140000000007</v>
      </c>
      <c r="W32" s="141">
        <v>62015.864999999998</v>
      </c>
      <c r="X32" s="141">
        <v>8067.7349999999997</v>
      </c>
      <c r="Y32" s="141">
        <v>62641.950000000004</v>
      </c>
      <c r="Z32" s="141">
        <v>8153.1469999999999</v>
      </c>
      <c r="AA32" s="136">
        <f t="shared" si="2"/>
        <v>689667.74799999991</v>
      </c>
      <c r="AB32" s="137">
        <f t="shared" si="3"/>
        <v>90324.143000000011</v>
      </c>
      <c r="AC32" s="142" t="s">
        <v>70</v>
      </c>
      <c r="AD32" s="152"/>
    </row>
    <row r="33" spans="2:30" ht="20.100000000000001" customHeight="1">
      <c r="B33" s="153" t="s">
        <v>71</v>
      </c>
      <c r="C33" s="154">
        <v>55293.697999999997</v>
      </c>
      <c r="D33" s="155">
        <v>6100.7780000000002</v>
      </c>
      <c r="E33" s="155">
        <v>52453.853999999999</v>
      </c>
      <c r="F33" s="154">
        <v>6148.4540000000006</v>
      </c>
      <c r="G33" s="154">
        <v>59517.502</v>
      </c>
      <c r="H33" s="155">
        <v>7491.9710000000005</v>
      </c>
      <c r="I33" s="156">
        <v>46536.714</v>
      </c>
      <c r="J33" s="156">
        <v>5482.335</v>
      </c>
      <c r="K33" s="156">
        <v>45411.116999999998</v>
      </c>
      <c r="L33" s="156">
        <v>5193.799</v>
      </c>
      <c r="M33" s="156">
        <v>37676.267999999996</v>
      </c>
      <c r="N33" s="156">
        <v>4353.9669999999996</v>
      </c>
      <c r="O33" s="156">
        <v>56953.118999999999</v>
      </c>
      <c r="P33" s="156">
        <v>6345.4189999999999</v>
      </c>
      <c r="Q33" s="156">
        <v>60017.292999999998</v>
      </c>
      <c r="R33" s="156">
        <v>6841.0750000000007</v>
      </c>
      <c r="S33" s="156">
        <v>59587.153000000006</v>
      </c>
      <c r="T33" s="156">
        <v>7461.2330000000002</v>
      </c>
      <c r="U33" s="156">
        <v>60844.752999999997</v>
      </c>
      <c r="V33" s="156">
        <v>7487.8040000000001</v>
      </c>
      <c r="W33" s="156">
        <v>59103.870999999999</v>
      </c>
      <c r="X33" s="156">
        <v>6884.1509999999998</v>
      </c>
      <c r="Y33" s="156">
        <v>59267.536</v>
      </c>
      <c r="Z33" s="156">
        <v>6861.866</v>
      </c>
      <c r="AA33" s="154">
        <f t="shared" si="2"/>
        <v>652662.87800000003</v>
      </c>
      <c r="AB33" s="155">
        <f t="shared" si="3"/>
        <v>76652.851999999984</v>
      </c>
      <c r="AC33" s="157"/>
      <c r="AD33" s="158" t="s">
        <v>72</v>
      </c>
    </row>
    <row r="34" spans="2:30" ht="20.100000000000001" customHeight="1">
      <c r="B34" s="153" t="s">
        <v>73</v>
      </c>
      <c r="C34" s="154">
        <v>794.09699999999998</v>
      </c>
      <c r="D34" s="155">
        <v>256.584</v>
      </c>
      <c r="E34" s="155">
        <v>1039.9960000000001</v>
      </c>
      <c r="F34" s="154">
        <v>343.02599999999995</v>
      </c>
      <c r="G34" s="154">
        <v>1303.33</v>
      </c>
      <c r="H34" s="155">
        <v>403.709</v>
      </c>
      <c r="I34" s="156">
        <v>1055.5519999999999</v>
      </c>
      <c r="J34" s="156">
        <v>359.69300000000004</v>
      </c>
      <c r="K34" s="156">
        <v>1348.4520000000002</v>
      </c>
      <c r="L34" s="156">
        <v>398.76900000000001</v>
      </c>
      <c r="M34" s="156">
        <v>1043.0509999999999</v>
      </c>
      <c r="N34" s="156">
        <v>346.99599999999998</v>
      </c>
      <c r="O34" s="156">
        <v>762.76699999999994</v>
      </c>
      <c r="P34" s="156">
        <v>301.31</v>
      </c>
      <c r="Q34" s="156">
        <v>758.70899999999995</v>
      </c>
      <c r="R34" s="156">
        <v>298.94300000000004</v>
      </c>
      <c r="S34" s="156">
        <v>659.31499999999994</v>
      </c>
      <c r="T34" s="156">
        <v>272.74199999999996</v>
      </c>
      <c r="U34" s="156">
        <v>1007.939</v>
      </c>
      <c r="V34" s="156">
        <v>388.12</v>
      </c>
      <c r="W34" s="156">
        <v>931.84699999999998</v>
      </c>
      <c r="X34" s="156">
        <v>369.38</v>
      </c>
      <c r="Y34" s="156">
        <v>1041.2819999999999</v>
      </c>
      <c r="Z34" s="156">
        <v>388.91899999999998</v>
      </c>
      <c r="AA34" s="154">
        <f t="shared" si="2"/>
        <v>11746.336999999998</v>
      </c>
      <c r="AB34" s="155">
        <f t="shared" si="3"/>
        <v>4128.1909999999998</v>
      </c>
      <c r="AC34" s="157"/>
      <c r="AD34" s="158" t="s">
        <v>74</v>
      </c>
    </row>
    <row r="35" spans="2:30" ht="20.100000000000001" customHeight="1">
      <c r="B35" s="153" t="s">
        <v>75</v>
      </c>
      <c r="C35" s="154">
        <v>1413.7950000000001</v>
      </c>
      <c r="D35" s="155">
        <v>489.05200000000002</v>
      </c>
      <c r="E35" s="155">
        <v>1884.7750000000001</v>
      </c>
      <c r="F35" s="154">
        <v>660.67499999999995</v>
      </c>
      <c r="G35" s="154">
        <v>1933.79</v>
      </c>
      <c r="H35" s="155">
        <v>662.52099999999996</v>
      </c>
      <c r="I35" s="156">
        <v>1750.94</v>
      </c>
      <c r="J35" s="156">
        <v>609.41899999999998</v>
      </c>
      <c r="K35" s="156">
        <v>2011.22</v>
      </c>
      <c r="L35" s="156">
        <v>727.32500000000005</v>
      </c>
      <c r="M35" s="156">
        <v>2192.9050000000002</v>
      </c>
      <c r="N35" s="156">
        <v>732.01599999999996</v>
      </c>
      <c r="O35" s="156">
        <v>1323.2249999999999</v>
      </c>
      <c r="P35" s="156">
        <v>561.25599999999997</v>
      </c>
      <c r="Q35" s="156">
        <v>1965.9670000000001</v>
      </c>
      <c r="R35" s="156">
        <v>704.62199999999996</v>
      </c>
      <c r="S35" s="156">
        <v>1659.9</v>
      </c>
      <c r="T35" s="156">
        <v>664.29399999999998</v>
      </c>
      <c r="U35" s="156">
        <v>1918.2149999999999</v>
      </c>
      <c r="V35" s="156">
        <v>706.35400000000004</v>
      </c>
      <c r="W35" s="156">
        <v>1606.865</v>
      </c>
      <c r="X35" s="156">
        <v>645.21500000000003</v>
      </c>
      <c r="Y35" s="156">
        <v>1863.277</v>
      </c>
      <c r="Z35" s="156">
        <v>701.62599999999998</v>
      </c>
      <c r="AA35" s="154">
        <f t="shared" si="2"/>
        <v>21524.874000000003</v>
      </c>
      <c r="AB35" s="155">
        <f t="shared" si="3"/>
        <v>7864.3750000000009</v>
      </c>
      <c r="AC35" s="157"/>
      <c r="AD35" s="158" t="s">
        <v>76</v>
      </c>
    </row>
    <row r="36" spans="2:30" ht="20.100000000000001" customHeight="1">
      <c r="B36" s="153" t="s">
        <v>77</v>
      </c>
      <c r="C36" s="154">
        <v>296.53399999999999</v>
      </c>
      <c r="D36" s="155">
        <v>125.18</v>
      </c>
      <c r="E36" s="155">
        <v>239.43</v>
      </c>
      <c r="F36" s="154">
        <v>100.73</v>
      </c>
      <c r="G36" s="154">
        <v>291.86799999999999</v>
      </c>
      <c r="H36" s="155">
        <v>141.46899999999999</v>
      </c>
      <c r="I36" s="156">
        <v>212.91900000000001</v>
      </c>
      <c r="J36" s="156">
        <v>98.868000000000009</v>
      </c>
      <c r="K36" s="156">
        <v>238.47</v>
      </c>
      <c r="L36" s="156">
        <v>119.846</v>
      </c>
      <c r="M36" s="156">
        <v>225.869</v>
      </c>
      <c r="N36" s="156">
        <v>103.429</v>
      </c>
      <c r="O36" s="156">
        <v>310.81400000000002</v>
      </c>
      <c r="P36" s="156">
        <v>152.773</v>
      </c>
      <c r="Q36" s="156">
        <v>240.381</v>
      </c>
      <c r="R36" s="156">
        <v>104.94799999999999</v>
      </c>
      <c r="S36" s="156">
        <v>431.02</v>
      </c>
      <c r="T36" s="156">
        <v>188.62100000000001</v>
      </c>
      <c r="U36" s="156">
        <v>403.21699999999998</v>
      </c>
      <c r="V36" s="156">
        <v>173.136</v>
      </c>
      <c r="W36" s="156">
        <v>373.28199999999998</v>
      </c>
      <c r="X36" s="156">
        <v>168.989</v>
      </c>
      <c r="Y36" s="156">
        <v>469.85500000000002</v>
      </c>
      <c r="Z36" s="156">
        <v>200.73599999999999</v>
      </c>
      <c r="AA36" s="154">
        <f t="shared" si="2"/>
        <v>3733.6590000000001</v>
      </c>
      <c r="AB36" s="155">
        <f t="shared" si="3"/>
        <v>1678.7249999999999</v>
      </c>
      <c r="AC36" s="157"/>
      <c r="AD36" s="158" t="s">
        <v>47</v>
      </c>
    </row>
    <row r="37" spans="2:30" ht="20.100000000000001" customHeight="1">
      <c r="B37" s="135" t="s">
        <v>78</v>
      </c>
      <c r="C37" s="136">
        <v>959.99399999999991</v>
      </c>
      <c r="D37" s="137">
        <v>347.03300000000002</v>
      </c>
      <c r="E37" s="137">
        <v>1582.7539999999999</v>
      </c>
      <c r="F37" s="136">
        <v>535.27600000000007</v>
      </c>
      <c r="G37" s="136">
        <v>1150.076</v>
      </c>
      <c r="H37" s="137">
        <v>401.38</v>
      </c>
      <c r="I37" s="141">
        <v>838.69200000000001</v>
      </c>
      <c r="J37" s="141">
        <v>306.339</v>
      </c>
      <c r="K37" s="141">
        <v>1445.944</v>
      </c>
      <c r="L37" s="141">
        <v>558.43499999999995</v>
      </c>
      <c r="M37" s="141">
        <v>1355.107</v>
      </c>
      <c r="N37" s="141">
        <v>558.08199999999999</v>
      </c>
      <c r="O37" s="141">
        <v>1247.963</v>
      </c>
      <c r="P37" s="141">
        <v>493.21100000000001</v>
      </c>
      <c r="Q37" s="141">
        <v>591.33000000000004</v>
      </c>
      <c r="R37" s="141">
        <v>261.65899999999999</v>
      </c>
      <c r="S37" s="141">
        <v>729.27800000000002</v>
      </c>
      <c r="T37" s="141">
        <v>332.976</v>
      </c>
      <c r="U37" s="141">
        <v>1092.4470000000001</v>
      </c>
      <c r="V37" s="141">
        <v>482.678</v>
      </c>
      <c r="W37" s="141">
        <v>1093.058</v>
      </c>
      <c r="X37" s="141">
        <v>465.83699999999999</v>
      </c>
      <c r="Y37" s="141">
        <v>1193.9000000000001</v>
      </c>
      <c r="Z37" s="141">
        <v>521.08999999999992</v>
      </c>
      <c r="AA37" s="136">
        <f t="shared" si="2"/>
        <v>13280.543</v>
      </c>
      <c r="AB37" s="137">
        <f t="shared" si="3"/>
        <v>5263.9959999999992</v>
      </c>
      <c r="AC37" s="142" t="s">
        <v>79</v>
      </c>
      <c r="AD37" s="152"/>
    </row>
    <row r="38" spans="2:30" ht="20.100000000000001" customHeight="1">
      <c r="B38" s="135" t="s">
        <v>80</v>
      </c>
      <c r="C38" s="136">
        <v>1781.2049999999999</v>
      </c>
      <c r="D38" s="137">
        <v>7022.5280000000002</v>
      </c>
      <c r="E38" s="137">
        <v>2239.6389999999997</v>
      </c>
      <c r="F38" s="136">
        <v>8438.9830000000002</v>
      </c>
      <c r="G38" s="136">
        <v>2068.7869999999998</v>
      </c>
      <c r="H38" s="137">
        <v>8416.9969999999994</v>
      </c>
      <c r="I38" s="141">
        <v>2299.011</v>
      </c>
      <c r="J38" s="141">
        <v>8250.3179999999993</v>
      </c>
      <c r="K38" s="141">
        <v>1892.0509999999999</v>
      </c>
      <c r="L38" s="141">
        <v>7005.8339999999998</v>
      </c>
      <c r="M38" s="141">
        <v>2190.3490000000002</v>
      </c>
      <c r="N38" s="141">
        <v>8740.1679999999997</v>
      </c>
      <c r="O38" s="141">
        <v>2112.2190000000001</v>
      </c>
      <c r="P38" s="141">
        <v>8413.73</v>
      </c>
      <c r="Q38" s="141">
        <v>1773.499</v>
      </c>
      <c r="R38" s="141">
        <v>6556.3450000000003</v>
      </c>
      <c r="S38" s="141">
        <v>2080.5989999999997</v>
      </c>
      <c r="T38" s="141">
        <v>8259.1610000000001</v>
      </c>
      <c r="U38" s="141">
        <v>2071.643</v>
      </c>
      <c r="V38" s="141">
        <v>8175.7080000000005</v>
      </c>
      <c r="W38" s="141">
        <v>1734.425</v>
      </c>
      <c r="X38" s="141">
        <v>7030.02</v>
      </c>
      <c r="Y38" s="141">
        <v>2245.2170000000001</v>
      </c>
      <c r="Z38" s="141">
        <v>9737.1749999999993</v>
      </c>
      <c r="AA38" s="136">
        <f t="shared" si="2"/>
        <v>24488.643999999997</v>
      </c>
      <c r="AB38" s="137">
        <f t="shared" si="3"/>
        <v>96046.967000000019</v>
      </c>
      <c r="AC38" s="142" t="s">
        <v>81</v>
      </c>
      <c r="AD38" s="152"/>
    </row>
    <row r="39" spans="2:30" ht="20.100000000000001" customHeight="1">
      <c r="B39" s="135" t="s">
        <v>82</v>
      </c>
      <c r="C39" s="136">
        <v>174.18100000000001</v>
      </c>
      <c r="D39" s="137">
        <v>44.655999999999999</v>
      </c>
      <c r="E39" s="137">
        <v>176.309</v>
      </c>
      <c r="F39" s="136">
        <v>52.391000000000005</v>
      </c>
      <c r="G39" s="136">
        <v>253.67299999999997</v>
      </c>
      <c r="H39" s="137">
        <v>51.505000000000003</v>
      </c>
      <c r="I39" s="141">
        <v>141.57599999999999</v>
      </c>
      <c r="J39" s="141">
        <v>45.105999999999995</v>
      </c>
      <c r="K39" s="141">
        <v>73.846000000000004</v>
      </c>
      <c r="L39" s="141">
        <v>26.684000000000001</v>
      </c>
      <c r="M39" s="141">
        <v>131.541</v>
      </c>
      <c r="N39" s="141">
        <v>48.032000000000004</v>
      </c>
      <c r="O39" s="141">
        <v>192.636</v>
      </c>
      <c r="P39" s="141">
        <v>76.972000000000008</v>
      </c>
      <c r="Q39" s="141">
        <v>184.864</v>
      </c>
      <c r="R39" s="141">
        <v>42.056000000000004</v>
      </c>
      <c r="S39" s="141">
        <v>380.80599999999998</v>
      </c>
      <c r="T39" s="141">
        <v>98.63300000000001</v>
      </c>
      <c r="U39" s="141">
        <v>415.803</v>
      </c>
      <c r="V39" s="141">
        <v>94.236000000000004</v>
      </c>
      <c r="W39" s="141">
        <v>163.84199999999998</v>
      </c>
      <c r="X39" s="141">
        <v>46.984000000000002</v>
      </c>
      <c r="Y39" s="141">
        <v>290.86700000000002</v>
      </c>
      <c r="Z39" s="141">
        <v>66.548000000000002</v>
      </c>
      <c r="AA39" s="136">
        <f t="shared" si="2"/>
        <v>2579.9440000000004</v>
      </c>
      <c r="AB39" s="137">
        <f t="shared" si="3"/>
        <v>693.803</v>
      </c>
      <c r="AC39" s="142" t="s">
        <v>83</v>
      </c>
      <c r="AD39" s="152"/>
    </row>
    <row r="40" spans="2:30" ht="20.100000000000001" customHeight="1">
      <c r="B40" s="135" t="s">
        <v>84</v>
      </c>
      <c r="C40" s="136">
        <v>4317.5959999999995</v>
      </c>
      <c r="D40" s="137">
        <v>2200.4989999999998</v>
      </c>
      <c r="E40" s="137">
        <v>4292.51</v>
      </c>
      <c r="F40" s="136">
        <v>2146.7979999999998</v>
      </c>
      <c r="G40" s="136">
        <v>4649.4859999999999</v>
      </c>
      <c r="H40" s="137">
        <v>2206.1060000000002</v>
      </c>
      <c r="I40" s="141">
        <v>4891.7439999999997</v>
      </c>
      <c r="J40" s="141">
        <v>2269.1120000000001</v>
      </c>
      <c r="K40" s="141">
        <v>3986.491</v>
      </c>
      <c r="L40" s="141">
        <v>1910.9280000000001</v>
      </c>
      <c r="M40" s="141">
        <v>3126.529</v>
      </c>
      <c r="N40" s="141">
        <v>1687.854</v>
      </c>
      <c r="O40" s="141">
        <v>3622.636</v>
      </c>
      <c r="P40" s="141">
        <v>2000.989</v>
      </c>
      <c r="Q40" s="141">
        <v>3386.2530000000002</v>
      </c>
      <c r="R40" s="141">
        <v>1654.819</v>
      </c>
      <c r="S40" s="141">
        <v>3605.0059999999999</v>
      </c>
      <c r="T40" s="141">
        <v>1769.6949999999999</v>
      </c>
      <c r="U40" s="141">
        <v>5457.43</v>
      </c>
      <c r="V40" s="141">
        <v>2565.6</v>
      </c>
      <c r="W40" s="141">
        <v>5351.067</v>
      </c>
      <c r="X40" s="141">
        <v>2293.1590000000001</v>
      </c>
      <c r="Y40" s="141">
        <v>6280.701</v>
      </c>
      <c r="Z40" s="141">
        <v>2913.5639999999999</v>
      </c>
      <c r="AA40" s="136">
        <f t="shared" si="2"/>
        <v>52967.449000000001</v>
      </c>
      <c r="AB40" s="137">
        <f t="shared" si="3"/>
        <v>25619.122999999996</v>
      </c>
      <c r="AC40" s="142" t="s">
        <v>85</v>
      </c>
      <c r="AD40" s="152"/>
    </row>
    <row r="41" spans="2:30" ht="20.100000000000001" customHeight="1">
      <c r="B41" s="135" t="s">
        <v>86</v>
      </c>
      <c r="C41" s="136">
        <v>35617.375</v>
      </c>
      <c r="D41" s="137">
        <v>11601.975</v>
      </c>
      <c r="E41" s="137">
        <v>32304.571</v>
      </c>
      <c r="F41" s="136">
        <v>11732.702000000001</v>
      </c>
      <c r="G41" s="136">
        <v>40773.233</v>
      </c>
      <c r="H41" s="137">
        <v>14661.620999999999</v>
      </c>
      <c r="I41" s="141">
        <v>36705.955999999998</v>
      </c>
      <c r="J41" s="141">
        <v>13384.702000000001</v>
      </c>
      <c r="K41" s="141">
        <v>37823.991999999998</v>
      </c>
      <c r="L41" s="141">
        <v>13106.365</v>
      </c>
      <c r="M41" s="141">
        <v>43429.361000000004</v>
      </c>
      <c r="N41" s="141">
        <v>15788.643</v>
      </c>
      <c r="O41" s="141">
        <v>35285.036999999997</v>
      </c>
      <c r="P41" s="141">
        <v>13487.755999999999</v>
      </c>
      <c r="Q41" s="141">
        <v>36063.86</v>
      </c>
      <c r="R41" s="141">
        <v>12994.866</v>
      </c>
      <c r="S41" s="141">
        <v>32068.147000000001</v>
      </c>
      <c r="T41" s="141">
        <v>13001.919999999998</v>
      </c>
      <c r="U41" s="141">
        <v>33346.934999999998</v>
      </c>
      <c r="V41" s="141">
        <v>13516.549000000001</v>
      </c>
      <c r="W41" s="141">
        <v>34294.517</v>
      </c>
      <c r="X41" s="141">
        <v>13419.31</v>
      </c>
      <c r="Y41" s="141">
        <v>46391.576999999997</v>
      </c>
      <c r="Z41" s="141">
        <v>16271.154999999999</v>
      </c>
      <c r="AA41" s="136">
        <f t="shared" si="2"/>
        <v>444104.56099999999</v>
      </c>
      <c r="AB41" s="137">
        <f t="shared" si="3"/>
        <v>162967.56399999998</v>
      </c>
      <c r="AC41" s="142" t="s">
        <v>87</v>
      </c>
      <c r="AD41" s="152"/>
    </row>
    <row r="42" spans="2:30" ht="20.100000000000001" customHeight="1">
      <c r="B42" s="153" t="s">
        <v>88</v>
      </c>
      <c r="C42" s="154">
        <v>2227.9660000000003</v>
      </c>
      <c r="D42" s="155">
        <v>864.65500000000009</v>
      </c>
      <c r="E42" s="155">
        <v>2809.9789999999998</v>
      </c>
      <c r="F42" s="154">
        <v>1058.8510000000001</v>
      </c>
      <c r="G42" s="154">
        <v>3249.424</v>
      </c>
      <c r="H42" s="155">
        <v>1310.683</v>
      </c>
      <c r="I42" s="156">
        <v>3019.192</v>
      </c>
      <c r="J42" s="156">
        <v>1240.0899999999999</v>
      </c>
      <c r="K42" s="156">
        <v>3153.4690000000001</v>
      </c>
      <c r="L42" s="156">
        <v>1317.2560000000001</v>
      </c>
      <c r="M42" s="156">
        <v>4148.2619999999997</v>
      </c>
      <c r="N42" s="156">
        <v>1581.6480000000001</v>
      </c>
      <c r="O42" s="156">
        <v>3273.02</v>
      </c>
      <c r="P42" s="156">
        <v>1239.884</v>
      </c>
      <c r="Q42" s="156">
        <v>2348.6030000000001</v>
      </c>
      <c r="R42" s="156">
        <v>1130.3689999999999</v>
      </c>
      <c r="S42" s="156">
        <v>2579.201</v>
      </c>
      <c r="T42" s="156">
        <v>1063.951</v>
      </c>
      <c r="U42" s="156">
        <v>3734.268</v>
      </c>
      <c r="V42" s="156">
        <v>1510.896</v>
      </c>
      <c r="W42" s="156">
        <v>2833.8789999999999</v>
      </c>
      <c r="X42" s="156">
        <v>1183.5239999999999</v>
      </c>
      <c r="Y42" s="156">
        <v>3594.2940000000003</v>
      </c>
      <c r="Z42" s="156">
        <v>1396.9549999999999</v>
      </c>
      <c r="AA42" s="154">
        <f t="shared" si="2"/>
        <v>36971.557000000001</v>
      </c>
      <c r="AB42" s="155">
        <f t="shared" si="3"/>
        <v>14898.762000000002</v>
      </c>
      <c r="AC42" s="157"/>
      <c r="AD42" s="158" t="s">
        <v>89</v>
      </c>
    </row>
    <row r="43" spans="2:30" ht="20.100000000000001" customHeight="1">
      <c r="B43" s="153" t="s">
        <v>90</v>
      </c>
      <c r="C43" s="154">
        <v>33389.409</v>
      </c>
      <c r="D43" s="155">
        <v>10737.32</v>
      </c>
      <c r="E43" s="155">
        <v>29494.592000000001</v>
      </c>
      <c r="F43" s="154">
        <v>10673.851000000001</v>
      </c>
      <c r="G43" s="154">
        <v>37523.809000000001</v>
      </c>
      <c r="H43" s="155">
        <v>13350.938</v>
      </c>
      <c r="I43" s="156">
        <v>33686.763999999996</v>
      </c>
      <c r="J43" s="156">
        <v>12144.612000000001</v>
      </c>
      <c r="K43" s="156">
        <v>34670.523000000001</v>
      </c>
      <c r="L43" s="156">
        <v>11789.109</v>
      </c>
      <c r="M43" s="156">
        <v>39281.099000000002</v>
      </c>
      <c r="N43" s="156">
        <v>14206.995000000001</v>
      </c>
      <c r="O43" s="156">
        <v>32012.017</v>
      </c>
      <c r="P43" s="156">
        <v>12247.871999999999</v>
      </c>
      <c r="Q43" s="156">
        <v>33715.256999999998</v>
      </c>
      <c r="R43" s="156">
        <v>11864.496999999999</v>
      </c>
      <c r="S43" s="156">
        <v>29488.946</v>
      </c>
      <c r="T43" s="156">
        <v>11937.968999999999</v>
      </c>
      <c r="U43" s="156">
        <v>29612.666999999998</v>
      </c>
      <c r="V43" s="156">
        <v>12005.653</v>
      </c>
      <c r="W43" s="156">
        <v>31460.637999999999</v>
      </c>
      <c r="X43" s="156">
        <v>12235.786</v>
      </c>
      <c r="Y43" s="156">
        <v>42797.282999999996</v>
      </c>
      <c r="Z43" s="156">
        <v>14874.199999999999</v>
      </c>
      <c r="AA43" s="154">
        <f t="shared" si="2"/>
        <v>407133.00399999996</v>
      </c>
      <c r="AB43" s="155">
        <f t="shared" si="3"/>
        <v>148068.80200000003</v>
      </c>
      <c r="AC43" s="157"/>
      <c r="AD43" s="158" t="s">
        <v>47</v>
      </c>
    </row>
    <row r="44" spans="2:30" ht="20.100000000000001" customHeight="1">
      <c r="B44" s="135" t="s">
        <v>91</v>
      </c>
      <c r="C44" s="136">
        <v>8281.9809999999998</v>
      </c>
      <c r="D44" s="137">
        <v>6407.2210000000005</v>
      </c>
      <c r="E44" s="137">
        <v>8986.366</v>
      </c>
      <c r="F44" s="136">
        <v>5108.1630000000005</v>
      </c>
      <c r="G44" s="136">
        <v>9665.9040000000005</v>
      </c>
      <c r="H44" s="137">
        <v>6386.072000000001</v>
      </c>
      <c r="I44" s="141">
        <v>9628.9979999999996</v>
      </c>
      <c r="J44" s="141">
        <v>8617.505000000001</v>
      </c>
      <c r="K44" s="141">
        <v>8869.402</v>
      </c>
      <c r="L44" s="141">
        <v>6010.9389999999994</v>
      </c>
      <c r="M44" s="141">
        <v>8247.6549999999988</v>
      </c>
      <c r="N44" s="141">
        <v>6110.9809999999998</v>
      </c>
      <c r="O44" s="141">
        <v>8852.6570000000011</v>
      </c>
      <c r="P44" s="141">
        <v>7405.494999999999</v>
      </c>
      <c r="Q44" s="141">
        <v>9313.4740000000002</v>
      </c>
      <c r="R44" s="141">
        <v>5733.0570000000007</v>
      </c>
      <c r="S44" s="141">
        <v>11949.579999999998</v>
      </c>
      <c r="T44" s="141">
        <v>7409.7609999999995</v>
      </c>
      <c r="U44" s="141">
        <v>11437.175999999999</v>
      </c>
      <c r="V44" s="141">
        <v>7595.9290000000001</v>
      </c>
      <c r="W44" s="141">
        <v>9037.482</v>
      </c>
      <c r="X44" s="141">
        <v>7068.6</v>
      </c>
      <c r="Y44" s="141">
        <v>9539.4350000000013</v>
      </c>
      <c r="Z44" s="141">
        <v>8618.94</v>
      </c>
      <c r="AA44" s="136">
        <f t="shared" si="2"/>
        <v>113810.11</v>
      </c>
      <c r="AB44" s="137">
        <f t="shared" si="3"/>
        <v>82472.663000000015</v>
      </c>
      <c r="AC44" s="142" t="s">
        <v>92</v>
      </c>
      <c r="AD44" s="152"/>
    </row>
    <row r="45" spans="2:30" ht="20.100000000000001" customHeight="1">
      <c r="B45" s="153" t="s">
        <v>93</v>
      </c>
      <c r="C45" s="154">
        <v>4486.8310000000001</v>
      </c>
      <c r="D45" s="155">
        <v>1575.12</v>
      </c>
      <c r="E45" s="155">
        <v>4072.0410000000002</v>
      </c>
      <c r="F45" s="154">
        <v>1370.0650000000001</v>
      </c>
      <c r="G45" s="154">
        <v>4505.72</v>
      </c>
      <c r="H45" s="155">
        <v>1529.39</v>
      </c>
      <c r="I45" s="156">
        <v>4345.7650000000003</v>
      </c>
      <c r="J45" s="156">
        <v>1549.597</v>
      </c>
      <c r="K45" s="156">
        <v>4317.24</v>
      </c>
      <c r="L45" s="156">
        <v>1485.9590000000001</v>
      </c>
      <c r="M45" s="156">
        <v>3721.5749999999998</v>
      </c>
      <c r="N45" s="156">
        <v>1432.2170000000001</v>
      </c>
      <c r="O45" s="156">
        <v>3917.6510000000003</v>
      </c>
      <c r="P45" s="156">
        <v>1487.3820000000001</v>
      </c>
      <c r="Q45" s="156">
        <v>4305.0010000000002</v>
      </c>
      <c r="R45" s="156">
        <v>1518.123</v>
      </c>
      <c r="S45" s="156">
        <v>5918.4039999999995</v>
      </c>
      <c r="T45" s="156">
        <v>2024.415</v>
      </c>
      <c r="U45" s="156">
        <v>5903.4339999999993</v>
      </c>
      <c r="V45" s="156">
        <v>1996.7930000000001</v>
      </c>
      <c r="W45" s="156">
        <v>3736.759</v>
      </c>
      <c r="X45" s="156">
        <v>1531.2320000000002</v>
      </c>
      <c r="Y45" s="156">
        <v>3098.1970000000001</v>
      </c>
      <c r="Z45" s="156">
        <v>1302.7850000000001</v>
      </c>
      <c r="AA45" s="154">
        <f t="shared" si="2"/>
        <v>52328.618000000009</v>
      </c>
      <c r="AB45" s="155">
        <f t="shared" si="3"/>
        <v>18803.078000000001</v>
      </c>
      <c r="AC45" s="157"/>
      <c r="AD45" s="158" t="s">
        <v>94</v>
      </c>
    </row>
    <row r="46" spans="2:30" ht="20.100000000000001" customHeight="1">
      <c r="B46" s="153" t="s">
        <v>95</v>
      </c>
      <c r="C46" s="154">
        <v>3795.1499999999996</v>
      </c>
      <c r="D46" s="155">
        <v>4832.1010000000006</v>
      </c>
      <c r="E46" s="155">
        <v>4914.3249999999998</v>
      </c>
      <c r="F46" s="154">
        <v>3738.098</v>
      </c>
      <c r="G46" s="154">
        <v>5160.1840000000002</v>
      </c>
      <c r="H46" s="155">
        <v>4856.6820000000007</v>
      </c>
      <c r="I46" s="156">
        <v>5283.2330000000002</v>
      </c>
      <c r="J46" s="156">
        <v>7067.9080000000004</v>
      </c>
      <c r="K46" s="156">
        <v>4552.1620000000003</v>
      </c>
      <c r="L46" s="156">
        <v>4524.9799999999996</v>
      </c>
      <c r="M46" s="156">
        <v>4526.08</v>
      </c>
      <c r="N46" s="156">
        <v>4678.7639999999992</v>
      </c>
      <c r="O46" s="156">
        <v>4935.0060000000003</v>
      </c>
      <c r="P46" s="156">
        <v>5918.1129999999994</v>
      </c>
      <c r="Q46" s="156">
        <v>5008.473</v>
      </c>
      <c r="R46" s="156">
        <v>4214.9340000000002</v>
      </c>
      <c r="S46" s="156">
        <v>6031.1759999999995</v>
      </c>
      <c r="T46" s="156">
        <v>5385.3459999999995</v>
      </c>
      <c r="U46" s="156">
        <v>5533.7420000000002</v>
      </c>
      <c r="V46" s="156">
        <v>5599.1360000000004</v>
      </c>
      <c r="W46" s="156">
        <v>5300.723</v>
      </c>
      <c r="X46" s="156">
        <v>5537.3680000000004</v>
      </c>
      <c r="Y46" s="156">
        <v>6441.2380000000003</v>
      </c>
      <c r="Z46" s="156">
        <v>7316.1550000000007</v>
      </c>
      <c r="AA46" s="154">
        <f t="shared" si="2"/>
        <v>61481.491999999991</v>
      </c>
      <c r="AB46" s="155">
        <f t="shared" si="3"/>
        <v>63669.584999999999</v>
      </c>
      <c r="AC46" s="157"/>
      <c r="AD46" s="158" t="s">
        <v>96</v>
      </c>
    </row>
    <row r="47" spans="2:30" ht="20.100000000000001" customHeight="1">
      <c r="B47" s="135" t="s">
        <v>97</v>
      </c>
      <c r="C47" s="136">
        <v>9920.7960000000003</v>
      </c>
      <c r="D47" s="137">
        <v>5438.5230000000001</v>
      </c>
      <c r="E47" s="137">
        <v>10764.984999999999</v>
      </c>
      <c r="F47" s="136">
        <v>5729.8429999999998</v>
      </c>
      <c r="G47" s="136">
        <v>13143.821</v>
      </c>
      <c r="H47" s="137">
        <v>6149.3190000000004</v>
      </c>
      <c r="I47" s="141">
        <v>9375.8870000000006</v>
      </c>
      <c r="J47" s="141">
        <v>5445.1270000000004</v>
      </c>
      <c r="K47" s="141">
        <v>8278.8370000000014</v>
      </c>
      <c r="L47" s="141">
        <v>4779.7929999999997</v>
      </c>
      <c r="M47" s="141">
        <v>8889.0429999999997</v>
      </c>
      <c r="N47" s="141">
        <v>5195.7479999999996</v>
      </c>
      <c r="O47" s="141">
        <v>9917.3780000000006</v>
      </c>
      <c r="P47" s="141">
        <v>5330.768</v>
      </c>
      <c r="Q47" s="141">
        <v>8207.1720000000005</v>
      </c>
      <c r="R47" s="141">
        <v>5263.7539999999999</v>
      </c>
      <c r="S47" s="141">
        <v>11961.377999999999</v>
      </c>
      <c r="T47" s="141">
        <v>6545.5360000000001</v>
      </c>
      <c r="U47" s="141">
        <v>12082.627</v>
      </c>
      <c r="V47" s="141">
        <v>7881.6149999999998</v>
      </c>
      <c r="W47" s="141">
        <v>10508.035</v>
      </c>
      <c r="X47" s="141">
        <v>7365.7800000000007</v>
      </c>
      <c r="Y47" s="141">
        <v>10684.355</v>
      </c>
      <c r="Z47" s="141">
        <v>6929.8679999999995</v>
      </c>
      <c r="AA47" s="136">
        <f t="shared" si="2"/>
        <v>123734.314</v>
      </c>
      <c r="AB47" s="137">
        <f t="shared" si="3"/>
        <v>72055.673999999999</v>
      </c>
      <c r="AC47" s="142" t="s">
        <v>98</v>
      </c>
      <c r="AD47" s="152"/>
    </row>
    <row r="48" spans="2:30" ht="20.100000000000001" customHeight="1">
      <c r="B48" s="135" t="s">
        <v>99</v>
      </c>
      <c r="C48" s="136">
        <v>5758.2669999999998</v>
      </c>
      <c r="D48" s="137">
        <v>4557.8890000000001</v>
      </c>
      <c r="E48" s="137">
        <v>7545.74</v>
      </c>
      <c r="F48" s="136">
        <v>5589.3320000000003</v>
      </c>
      <c r="G48" s="136">
        <v>6769.1110000000008</v>
      </c>
      <c r="H48" s="137">
        <v>5177.3960000000006</v>
      </c>
      <c r="I48" s="141">
        <v>6495.0769999999993</v>
      </c>
      <c r="J48" s="141">
        <v>4796.3739999999998</v>
      </c>
      <c r="K48" s="141">
        <v>6316.2759999999998</v>
      </c>
      <c r="L48" s="141">
        <v>4793.4850000000006</v>
      </c>
      <c r="M48" s="141">
        <v>6634.3320000000003</v>
      </c>
      <c r="N48" s="141">
        <v>4978.7710000000006</v>
      </c>
      <c r="O48" s="141">
        <v>6613.5930000000008</v>
      </c>
      <c r="P48" s="141">
        <v>5276.65</v>
      </c>
      <c r="Q48" s="141">
        <v>6524.7190000000001</v>
      </c>
      <c r="R48" s="141">
        <v>5360.1570000000002</v>
      </c>
      <c r="S48" s="141">
        <v>7565.5589999999993</v>
      </c>
      <c r="T48" s="141">
        <v>6285.8339999999998</v>
      </c>
      <c r="U48" s="141">
        <v>7597.7029999999995</v>
      </c>
      <c r="V48" s="141">
        <v>6166.7219999999998</v>
      </c>
      <c r="W48" s="141">
        <v>7844.4049999999997</v>
      </c>
      <c r="X48" s="141">
        <v>6395.4539999999997</v>
      </c>
      <c r="Y48" s="141">
        <v>8000.3320000000003</v>
      </c>
      <c r="Z48" s="141">
        <v>6349.5</v>
      </c>
      <c r="AA48" s="136">
        <f t="shared" si="2"/>
        <v>83665.113999999987</v>
      </c>
      <c r="AB48" s="137">
        <f t="shared" si="3"/>
        <v>65727.564000000013</v>
      </c>
      <c r="AC48" s="142" t="s">
        <v>100</v>
      </c>
      <c r="AD48" s="152"/>
    </row>
    <row r="49" spans="1:35" ht="20.100000000000001" customHeight="1">
      <c r="A49" s="131"/>
      <c r="B49" s="135" t="s">
        <v>101</v>
      </c>
      <c r="C49" s="136">
        <v>9951.9559999999983</v>
      </c>
      <c r="D49" s="137">
        <v>1371.1220000000001</v>
      </c>
      <c r="E49" s="137">
        <v>13720.378999999999</v>
      </c>
      <c r="F49" s="136">
        <v>1922.192</v>
      </c>
      <c r="G49" s="136">
        <v>17420.067999999999</v>
      </c>
      <c r="H49" s="137">
        <v>2480.569</v>
      </c>
      <c r="I49" s="141">
        <v>16603.181</v>
      </c>
      <c r="J49" s="141">
        <v>2208.3089999999997</v>
      </c>
      <c r="K49" s="141">
        <v>16521.282000000003</v>
      </c>
      <c r="L49" s="141">
        <v>2193.3679999999999</v>
      </c>
      <c r="M49" s="141">
        <v>16586.628999999997</v>
      </c>
      <c r="N49" s="141">
        <v>2279.5800000000004</v>
      </c>
      <c r="O49" s="141">
        <v>16591.653999999999</v>
      </c>
      <c r="P49" s="141">
        <v>2239.9270000000001</v>
      </c>
      <c r="Q49" s="141">
        <v>16523.424999999999</v>
      </c>
      <c r="R49" s="141">
        <v>2088.4679999999998</v>
      </c>
      <c r="S49" s="141">
        <v>16777.882999999998</v>
      </c>
      <c r="T49" s="141">
        <v>2094.9169999999999</v>
      </c>
      <c r="U49" s="141">
        <v>17277.946</v>
      </c>
      <c r="V49" s="141">
        <v>2216.0610000000001</v>
      </c>
      <c r="W49" s="141">
        <v>16956.015000000003</v>
      </c>
      <c r="X49" s="141">
        <v>2253.2649999999999</v>
      </c>
      <c r="Y49" s="141">
        <v>17479.153999999999</v>
      </c>
      <c r="Z49" s="141">
        <v>2258.933</v>
      </c>
      <c r="AA49" s="136">
        <f t="shared" si="2"/>
        <v>192409.57200000001</v>
      </c>
      <c r="AB49" s="137">
        <f t="shared" si="3"/>
        <v>25606.711000000003</v>
      </c>
      <c r="AC49" s="142" t="s">
        <v>102</v>
      </c>
      <c r="AD49" s="152"/>
      <c r="AE49" s="131"/>
      <c r="AF49" s="132"/>
      <c r="AG49" s="132"/>
      <c r="AH49" s="132"/>
      <c r="AI49" s="132"/>
    </row>
    <row r="50" spans="1:35" ht="20.100000000000001" customHeight="1">
      <c r="A50" s="1"/>
      <c r="B50" s="20" t="s">
        <v>103</v>
      </c>
      <c r="C50" s="136">
        <v>1.02</v>
      </c>
      <c r="D50" s="137">
        <v>17.140999999999998</v>
      </c>
      <c r="E50" s="137">
        <v>16.167999999999999</v>
      </c>
      <c r="F50" s="136">
        <v>21.216000000000001</v>
      </c>
      <c r="G50" s="136">
        <v>11.592000000000001</v>
      </c>
      <c r="H50" s="137">
        <v>17.076000000000001</v>
      </c>
      <c r="I50" s="141">
        <v>5.6550000000000002</v>
      </c>
      <c r="J50" s="141">
        <v>25.605</v>
      </c>
      <c r="K50" s="141">
        <v>24.22</v>
      </c>
      <c r="L50" s="141">
        <v>29.164999999999999</v>
      </c>
      <c r="M50" s="141">
        <v>3.4249999999999998</v>
      </c>
      <c r="N50" s="141">
        <v>15.222</v>
      </c>
      <c r="O50" s="141">
        <v>2.59</v>
      </c>
      <c r="P50" s="141">
        <v>21.952999999999999</v>
      </c>
      <c r="Q50" s="141">
        <v>3.38</v>
      </c>
      <c r="R50" s="141">
        <v>27.568999999999999</v>
      </c>
      <c r="S50" s="141">
        <v>39.631</v>
      </c>
      <c r="T50" s="141">
        <v>27.512</v>
      </c>
      <c r="U50" s="141">
        <v>17.218</v>
      </c>
      <c r="V50" s="141">
        <v>39.165999999999997</v>
      </c>
      <c r="W50" s="141">
        <v>12.442</v>
      </c>
      <c r="X50" s="141">
        <v>18.670000000000002</v>
      </c>
      <c r="Y50" s="141">
        <v>1.8109999999999999</v>
      </c>
      <c r="Z50" s="141">
        <v>8.6120000000000001</v>
      </c>
      <c r="AA50" s="136">
        <f>+C50+E50+G50+I50+K50+M50+O50+Q50+S50+U50+W50+Y50</f>
        <v>139.15200000000002</v>
      </c>
      <c r="AB50" s="137">
        <f>+D50+F50+H50+J50+L50+N50+P50+R50+T50+V50+X50+Z50</f>
        <v>268.90699999999998</v>
      </c>
      <c r="AC50" s="142" t="s">
        <v>104</v>
      </c>
      <c r="AD50" s="152"/>
      <c r="AE50" s="131"/>
      <c r="AF50" s="132"/>
      <c r="AG50" s="132"/>
      <c r="AH50" s="132"/>
      <c r="AI50" s="132"/>
    </row>
    <row r="51" spans="1:35" ht="20.100000000000001" customHeight="1">
      <c r="A51" s="131"/>
      <c r="B51" s="135" t="s">
        <v>105</v>
      </c>
      <c r="C51" s="136">
        <v>5852.1760000000004</v>
      </c>
      <c r="D51" s="137">
        <v>4719.1579999999994</v>
      </c>
      <c r="E51" s="137">
        <v>7463.9959999999992</v>
      </c>
      <c r="F51" s="136">
        <v>5285.701</v>
      </c>
      <c r="G51" s="136">
        <v>7695.6359999999995</v>
      </c>
      <c r="H51" s="137">
        <v>5354.8820000000005</v>
      </c>
      <c r="I51" s="141">
        <v>8101.0650000000005</v>
      </c>
      <c r="J51" s="141">
        <v>5440.4740000000002</v>
      </c>
      <c r="K51" s="141">
        <v>6433.5460000000003</v>
      </c>
      <c r="L51" s="141">
        <v>4834.7750000000005</v>
      </c>
      <c r="M51" s="141">
        <v>7709.2929999999997</v>
      </c>
      <c r="N51" s="141">
        <v>5709.1219999999994</v>
      </c>
      <c r="O51" s="141">
        <v>7386.9679999999998</v>
      </c>
      <c r="P51" s="141">
        <v>5703.4189999999999</v>
      </c>
      <c r="Q51" s="141">
        <v>7983.2819999999992</v>
      </c>
      <c r="R51" s="141">
        <v>6028.1809999999996</v>
      </c>
      <c r="S51" s="141">
        <v>8258.9589999999989</v>
      </c>
      <c r="T51" s="141">
        <v>6507.4439999999995</v>
      </c>
      <c r="U51" s="141">
        <v>8250.1010000000006</v>
      </c>
      <c r="V51" s="141">
        <v>6469</v>
      </c>
      <c r="W51" s="141">
        <v>8713.366</v>
      </c>
      <c r="X51" s="141">
        <v>7425.0030000000006</v>
      </c>
      <c r="Y51" s="141">
        <v>9100.5879999999997</v>
      </c>
      <c r="Z51" s="141">
        <v>6711.09</v>
      </c>
      <c r="AA51" s="136">
        <f t="shared" si="2"/>
        <v>92948.975999999995</v>
      </c>
      <c r="AB51" s="137">
        <f t="shared" si="3"/>
        <v>70188.248999999996</v>
      </c>
      <c r="AC51" s="142" t="s">
        <v>106</v>
      </c>
      <c r="AD51" s="152"/>
      <c r="AE51" s="131"/>
      <c r="AF51" s="132"/>
      <c r="AG51" s="132"/>
      <c r="AH51" s="132"/>
      <c r="AI51" s="132"/>
    </row>
    <row r="52" spans="1:35" ht="20.100000000000001" customHeight="1">
      <c r="A52" s="131"/>
      <c r="B52" s="135" t="s">
        <v>107</v>
      </c>
      <c r="C52" s="136">
        <v>1890.2730000000001</v>
      </c>
      <c r="D52" s="137">
        <v>769.08400000000006</v>
      </c>
      <c r="E52" s="137">
        <v>2439.4849999999997</v>
      </c>
      <c r="F52" s="136">
        <v>939.67899999999997</v>
      </c>
      <c r="G52" s="136">
        <v>2162.4269999999997</v>
      </c>
      <c r="H52" s="137">
        <v>847.702</v>
      </c>
      <c r="I52" s="141">
        <v>3044.087</v>
      </c>
      <c r="J52" s="141">
        <v>1108.4079999999999</v>
      </c>
      <c r="K52" s="141">
        <v>1805.4759999999999</v>
      </c>
      <c r="L52" s="141">
        <v>724.822</v>
      </c>
      <c r="M52" s="141">
        <v>2007.8290000000002</v>
      </c>
      <c r="N52" s="141">
        <v>891.66399999999999</v>
      </c>
      <c r="O52" s="141">
        <v>2184.279</v>
      </c>
      <c r="P52" s="141">
        <v>928.18299999999999</v>
      </c>
      <c r="Q52" s="141">
        <v>2260.4380000000001</v>
      </c>
      <c r="R52" s="141">
        <v>859.68</v>
      </c>
      <c r="S52" s="141">
        <v>2652.817</v>
      </c>
      <c r="T52" s="141">
        <v>991.19399999999996</v>
      </c>
      <c r="U52" s="141">
        <v>2864.143</v>
      </c>
      <c r="V52" s="141">
        <v>1082.7550000000001</v>
      </c>
      <c r="W52" s="141">
        <v>2448.3779999999997</v>
      </c>
      <c r="X52" s="141">
        <v>940.51900000000001</v>
      </c>
      <c r="Y52" s="141">
        <v>3855.027</v>
      </c>
      <c r="Z52" s="141">
        <v>1269.5</v>
      </c>
      <c r="AA52" s="136">
        <f t="shared" si="2"/>
        <v>29614.659</v>
      </c>
      <c r="AB52" s="137">
        <f t="shared" si="3"/>
        <v>11353.189999999999</v>
      </c>
      <c r="AC52" s="142" t="s">
        <v>108</v>
      </c>
      <c r="AD52" s="152"/>
      <c r="AE52" s="131"/>
      <c r="AF52" s="132"/>
      <c r="AG52" s="132"/>
      <c r="AH52" s="132"/>
      <c r="AI52" s="132"/>
    </row>
    <row r="53" spans="1:35" s="11" customFormat="1" ht="21.95" customHeight="1">
      <c r="A53" s="159"/>
      <c r="B53" s="33" t="s">
        <v>109</v>
      </c>
      <c r="C53" s="144">
        <v>230545.10799999998</v>
      </c>
      <c r="D53" s="145">
        <v>72763.240000000005</v>
      </c>
      <c r="E53" s="145">
        <v>278632.59699999995</v>
      </c>
      <c r="F53" s="144">
        <v>83457.843999999997</v>
      </c>
      <c r="G53" s="144">
        <v>321057.32200000004</v>
      </c>
      <c r="H53" s="145">
        <v>94723.588000000003</v>
      </c>
      <c r="I53" s="146">
        <v>279595.70600000001</v>
      </c>
      <c r="J53" s="146">
        <v>86552.434999999998</v>
      </c>
      <c r="K53" s="146">
        <v>255140.41600000003</v>
      </c>
      <c r="L53" s="146">
        <v>77275.839999999982</v>
      </c>
      <c r="M53" s="146">
        <v>263422.82799999998</v>
      </c>
      <c r="N53" s="146">
        <v>85082.164000000004</v>
      </c>
      <c r="O53" s="146">
        <v>275505.31299999997</v>
      </c>
      <c r="P53" s="146">
        <v>85243.749999999985</v>
      </c>
      <c r="Q53" s="146">
        <v>273519.13500000001</v>
      </c>
      <c r="R53" s="146">
        <v>80558.009999999995</v>
      </c>
      <c r="S53" s="146">
        <v>292076.84499999991</v>
      </c>
      <c r="T53" s="146">
        <v>91543.265000000014</v>
      </c>
      <c r="U53" s="146">
        <v>306771.40999999997</v>
      </c>
      <c r="V53" s="146">
        <v>96050.290999999997</v>
      </c>
      <c r="W53" s="146">
        <v>288732.99699999997</v>
      </c>
      <c r="X53" s="146">
        <v>91497.378999999986</v>
      </c>
      <c r="Y53" s="146">
        <v>308230.04299999995</v>
      </c>
      <c r="Z53" s="146">
        <v>99679.122000000003</v>
      </c>
      <c r="AA53" s="144">
        <f t="shared" si="2"/>
        <v>3373229.7199999997</v>
      </c>
      <c r="AB53" s="145">
        <f t="shared" si="3"/>
        <v>1044426.9279999998</v>
      </c>
      <c r="AC53" s="160" t="s">
        <v>110</v>
      </c>
      <c r="AD53" s="161"/>
      <c r="AE53" s="159"/>
      <c r="AF53" s="162"/>
      <c r="AG53" s="162"/>
      <c r="AH53" s="132"/>
      <c r="AI53" s="132"/>
    </row>
    <row r="54" spans="1:35" ht="20.100000000000001" customHeight="1">
      <c r="A54" s="131"/>
      <c r="B54" s="135" t="s">
        <v>111</v>
      </c>
      <c r="C54" s="136">
        <v>16548.808000000001</v>
      </c>
      <c r="D54" s="137">
        <v>14079.731</v>
      </c>
      <c r="E54" s="137">
        <v>20068.287000000004</v>
      </c>
      <c r="F54" s="136">
        <v>18160.079999999998</v>
      </c>
      <c r="G54" s="136">
        <v>18241.511000000002</v>
      </c>
      <c r="H54" s="137">
        <v>17430.427</v>
      </c>
      <c r="I54" s="141">
        <v>18571.32</v>
      </c>
      <c r="J54" s="141">
        <v>17026.397000000001</v>
      </c>
      <c r="K54" s="141">
        <v>15174.141000000001</v>
      </c>
      <c r="L54" s="141">
        <v>15097.198</v>
      </c>
      <c r="M54" s="141">
        <v>16634.264999999999</v>
      </c>
      <c r="N54" s="141">
        <v>17799.253000000001</v>
      </c>
      <c r="O54" s="141">
        <v>18120.696</v>
      </c>
      <c r="P54" s="141">
        <v>17667.543999999998</v>
      </c>
      <c r="Q54" s="141">
        <v>16191.942000000001</v>
      </c>
      <c r="R54" s="141">
        <v>15399.645</v>
      </c>
      <c r="S54" s="141">
        <v>19177.587000000003</v>
      </c>
      <c r="T54" s="141">
        <v>19306.599999999999</v>
      </c>
      <c r="U54" s="141">
        <v>19936.371999999999</v>
      </c>
      <c r="V54" s="141">
        <v>19250.718000000001</v>
      </c>
      <c r="W54" s="141">
        <v>19336.813000000002</v>
      </c>
      <c r="X54" s="141">
        <v>17323.43</v>
      </c>
      <c r="Y54" s="141">
        <v>20619.998000000003</v>
      </c>
      <c r="Z54" s="141">
        <v>22251.305999999997</v>
      </c>
      <c r="AA54" s="136">
        <f t="shared" si="2"/>
        <v>218621.74</v>
      </c>
      <c r="AB54" s="137">
        <f t="shared" si="3"/>
        <v>210792.32899999997</v>
      </c>
      <c r="AC54" s="142" t="s">
        <v>112</v>
      </c>
      <c r="AD54" s="152"/>
      <c r="AE54" s="131"/>
      <c r="AF54" s="132"/>
      <c r="AG54" s="132"/>
      <c r="AH54" s="132"/>
      <c r="AI54" s="132"/>
    </row>
    <row r="55" spans="1:35" s="11" customFormat="1" ht="21.95" customHeight="1">
      <c r="A55" s="159"/>
      <c r="B55" s="33" t="s">
        <v>113</v>
      </c>
      <c r="C55" s="144">
        <v>277765.489</v>
      </c>
      <c r="D55" s="145">
        <v>104999.61600000001</v>
      </c>
      <c r="E55" s="145">
        <v>334175.745</v>
      </c>
      <c r="F55" s="144">
        <v>124024.61500000001</v>
      </c>
      <c r="G55" s="144">
        <v>377723.17800000001</v>
      </c>
      <c r="H55" s="145">
        <v>137556.36300000001</v>
      </c>
      <c r="I55" s="146">
        <v>330703.63</v>
      </c>
      <c r="J55" s="146">
        <v>127348.886</v>
      </c>
      <c r="K55" s="146">
        <v>296188.29000000004</v>
      </c>
      <c r="L55" s="146">
        <v>113241.22999999998</v>
      </c>
      <c r="M55" s="146">
        <v>306438.19400000002</v>
      </c>
      <c r="N55" s="146">
        <v>125582.079</v>
      </c>
      <c r="O55" s="146">
        <v>323602.41399999999</v>
      </c>
      <c r="P55" s="146">
        <v>126114.40699999998</v>
      </c>
      <c r="Q55" s="146">
        <v>316875.71999999997</v>
      </c>
      <c r="R55" s="146">
        <v>118092.197</v>
      </c>
      <c r="S55" s="146">
        <v>341748.46699999989</v>
      </c>
      <c r="T55" s="146">
        <v>134901.17400000003</v>
      </c>
      <c r="U55" s="146">
        <v>357647.78399999993</v>
      </c>
      <c r="V55" s="146">
        <v>141310.73300000001</v>
      </c>
      <c r="W55" s="146">
        <v>340807.55800000002</v>
      </c>
      <c r="X55" s="146">
        <v>134838.86599999998</v>
      </c>
      <c r="Y55" s="146">
        <v>365428.08399999997</v>
      </c>
      <c r="Z55" s="146">
        <v>150256.91499999998</v>
      </c>
      <c r="AA55" s="144">
        <f>+C55+E55+G55+I55+K55+M55+O55+Q55+S55+U55+W55+Y55</f>
        <v>3969104.5529999998</v>
      </c>
      <c r="AB55" s="145">
        <f t="shared" si="3"/>
        <v>1538267.081</v>
      </c>
      <c r="AC55" s="163" t="s">
        <v>114</v>
      </c>
      <c r="AD55" s="164"/>
      <c r="AE55" s="159"/>
      <c r="AF55" s="162"/>
      <c r="AG55" s="162"/>
      <c r="AH55" s="132"/>
      <c r="AI55" s="132"/>
    </row>
    <row r="56" spans="1:35" ht="20.100000000000001" customHeight="1" thickBot="1">
      <c r="A56" s="131"/>
      <c r="B56" s="165" t="s">
        <v>115</v>
      </c>
      <c r="C56" s="166">
        <v>25884.001</v>
      </c>
      <c r="D56" s="167">
        <v>1575.4639999999999</v>
      </c>
      <c r="E56" s="167">
        <v>42302.705999999998</v>
      </c>
      <c r="F56" s="166">
        <v>2701.6780000000003</v>
      </c>
      <c r="G56" s="166">
        <v>48106.955000000002</v>
      </c>
      <c r="H56" s="167">
        <v>3148.0929999999998</v>
      </c>
      <c r="I56" s="168">
        <v>48252.389999999992</v>
      </c>
      <c r="J56" s="168">
        <v>3074.1039999999994</v>
      </c>
      <c r="K56" s="168">
        <v>44118.450000000004</v>
      </c>
      <c r="L56" s="168">
        <v>2864.5150000000003</v>
      </c>
      <c r="M56" s="168">
        <v>51732.331000000006</v>
      </c>
      <c r="N56" s="168">
        <v>3194.8710000000001</v>
      </c>
      <c r="O56" s="168">
        <v>52563.313999999998</v>
      </c>
      <c r="P56" s="168">
        <v>3221.5239999999999</v>
      </c>
      <c r="Q56" s="168">
        <v>46211.051999999996</v>
      </c>
      <c r="R56" s="168">
        <v>2822.5060000000003</v>
      </c>
      <c r="S56" s="168">
        <v>54889.155999999995</v>
      </c>
      <c r="T56" s="168">
        <v>3371.2539999999999</v>
      </c>
      <c r="U56" s="168">
        <v>61119.82699999999</v>
      </c>
      <c r="V56" s="168">
        <v>3732.4819999999995</v>
      </c>
      <c r="W56" s="168">
        <v>60875.231999999996</v>
      </c>
      <c r="X56" s="168">
        <v>3653.931</v>
      </c>
      <c r="Y56" s="168">
        <v>70318.532000000007</v>
      </c>
      <c r="Z56" s="168">
        <v>3929.0819999999999</v>
      </c>
      <c r="AA56" s="166">
        <f t="shared" si="2"/>
        <v>606373.946</v>
      </c>
      <c r="AB56" s="167">
        <f t="shared" si="3"/>
        <v>37289.504000000001</v>
      </c>
      <c r="AC56" s="169" t="s">
        <v>116</v>
      </c>
      <c r="AD56" s="170"/>
      <c r="AE56" s="131"/>
      <c r="AF56" s="132"/>
      <c r="AG56" s="132"/>
      <c r="AH56" s="132"/>
      <c r="AI56" s="132"/>
    </row>
    <row r="57" spans="1:35">
      <c r="A57" s="131"/>
      <c r="B57" s="6"/>
      <c r="C57" s="6"/>
      <c r="D57" s="6"/>
      <c r="E57" s="6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71" t="s">
        <v>117</v>
      </c>
      <c r="AB57" s="171"/>
      <c r="AC57" s="131"/>
      <c r="AD57" s="131"/>
      <c r="AE57" s="131"/>
      <c r="AF57" s="132"/>
      <c r="AG57" s="132"/>
      <c r="AH57" s="132"/>
      <c r="AI57" s="132"/>
    </row>
    <row r="58" spans="1:3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71"/>
      <c r="AC58" s="131"/>
      <c r="AD58" s="131"/>
      <c r="AE58" s="131"/>
      <c r="AF58" s="132"/>
      <c r="AG58" s="132"/>
      <c r="AH58" s="132"/>
      <c r="AI58" s="132"/>
    </row>
    <row r="59" spans="1:35">
      <c r="A59" s="131"/>
      <c r="B59" s="13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72"/>
      <c r="AB59" s="172"/>
      <c r="AC59" s="131"/>
      <c r="AD59" s="131"/>
      <c r="AE59" s="131"/>
      <c r="AF59" s="132"/>
      <c r="AG59" s="132"/>
      <c r="AH59" s="132"/>
      <c r="AI59" s="132"/>
    </row>
  </sheetData>
  <mergeCells count="19">
    <mergeCell ref="B4:B5"/>
    <mergeCell ref="AC55:AD55"/>
    <mergeCell ref="AC4:AD4"/>
    <mergeCell ref="AC5:AD5"/>
    <mergeCell ref="AC15:AD15"/>
    <mergeCell ref="AC53:AD53"/>
    <mergeCell ref="Q4:R4"/>
    <mergeCell ref="AA4:AB4"/>
    <mergeCell ref="Y4:Z4"/>
    <mergeCell ref="W4:X4"/>
    <mergeCell ref="C4:D4"/>
    <mergeCell ref="G4:H4"/>
    <mergeCell ref="U4:V4"/>
    <mergeCell ref="S4:T4"/>
    <mergeCell ref="M4:N4"/>
    <mergeCell ref="O4:P4"/>
    <mergeCell ref="K4:L4"/>
    <mergeCell ref="I4:J4"/>
    <mergeCell ref="E4:F4"/>
  </mergeCells>
  <phoneticPr fontId="2"/>
  <pageMargins left="0.11811023622047245" right="0" top="0.39370078740157483" bottom="0.15748031496062992" header="0.51181102362204722" footer="0.51181102362204722"/>
  <pageSetup paperSize="9" scale="5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6"/>
  <sheetViews>
    <sheetView workbookViewId="0"/>
  </sheetViews>
  <sheetFormatPr defaultRowHeight="13.5"/>
  <cols>
    <col min="1" max="1" width="10.625" customWidth="1"/>
    <col min="2" max="2" width="36.75" customWidth="1"/>
    <col min="27" max="28" width="12" customWidth="1"/>
    <col min="29" max="29" width="3.125" customWidth="1"/>
    <col min="30" max="30" width="35.25" customWidth="1"/>
    <col min="34" max="35" width="9" style="9"/>
  </cols>
  <sheetData>
    <row r="1" spans="1:35" ht="20.100000000000001" customHeight="1"/>
    <row r="2" spans="1:35" ht="30" customHeight="1">
      <c r="A2" s="4"/>
      <c r="B2" s="1" t="s">
        <v>118</v>
      </c>
      <c r="E2" s="1"/>
    </row>
    <row r="3" spans="1:35" ht="15" customHeight="1" thickBot="1"/>
    <row r="4" spans="1:35" s="12" customFormat="1" ht="17.25" customHeight="1">
      <c r="B4" s="106" t="s">
        <v>119</v>
      </c>
      <c r="C4" s="108" t="s">
        <v>2</v>
      </c>
      <c r="D4" s="99"/>
      <c r="E4" s="99" t="s">
        <v>3</v>
      </c>
      <c r="F4" s="99"/>
      <c r="G4" s="99" t="s">
        <v>4</v>
      </c>
      <c r="H4" s="99"/>
      <c r="I4" s="99" t="s">
        <v>5</v>
      </c>
      <c r="J4" s="99"/>
      <c r="K4" s="99" t="s">
        <v>6</v>
      </c>
      <c r="L4" s="99"/>
      <c r="M4" s="99" t="s">
        <v>7</v>
      </c>
      <c r="N4" s="99"/>
      <c r="O4" s="99" t="s">
        <v>8</v>
      </c>
      <c r="P4" s="99"/>
      <c r="Q4" s="99" t="s">
        <v>9</v>
      </c>
      <c r="R4" s="99"/>
      <c r="S4" s="99" t="s">
        <v>10</v>
      </c>
      <c r="T4" s="99"/>
      <c r="U4" s="99" t="s">
        <v>11</v>
      </c>
      <c r="V4" s="99"/>
      <c r="W4" s="99" t="s">
        <v>12</v>
      </c>
      <c r="X4" s="99"/>
      <c r="Y4" s="99" t="s">
        <v>13</v>
      </c>
      <c r="Z4" s="99"/>
      <c r="AA4" s="99" t="s">
        <v>14</v>
      </c>
      <c r="AB4" s="99"/>
      <c r="AC4" s="100" t="s">
        <v>120</v>
      </c>
      <c r="AD4" s="101"/>
      <c r="AH4" s="14"/>
      <c r="AI4" s="14"/>
    </row>
    <row r="5" spans="1:35" ht="17.25" customHeight="1" thickBot="1">
      <c r="B5" s="107"/>
      <c r="C5" s="58" t="s">
        <v>16</v>
      </c>
      <c r="D5" s="16" t="s">
        <v>17</v>
      </c>
      <c r="E5" s="16" t="s">
        <v>16</v>
      </c>
      <c r="F5" s="16" t="s">
        <v>17</v>
      </c>
      <c r="G5" s="16" t="s">
        <v>16</v>
      </c>
      <c r="H5" s="16" t="s">
        <v>17</v>
      </c>
      <c r="I5" s="16" t="s">
        <v>16</v>
      </c>
      <c r="J5" s="16" t="s">
        <v>17</v>
      </c>
      <c r="K5" s="16" t="s">
        <v>16</v>
      </c>
      <c r="L5" s="16" t="s">
        <v>17</v>
      </c>
      <c r="M5" s="16" t="s">
        <v>16</v>
      </c>
      <c r="N5" s="16" t="s">
        <v>17</v>
      </c>
      <c r="O5" s="16" t="s">
        <v>16</v>
      </c>
      <c r="P5" s="16" t="s">
        <v>17</v>
      </c>
      <c r="Q5" s="16" t="s">
        <v>16</v>
      </c>
      <c r="R5" s="16" t="s">
        <v>17</v>
      </c>
      <c r="S5" s="16" t="s">
        <v>16</v>
      </c>
      <c r="T5" s="16" t="s">
        <v>17</v>
      </c>
      <c r="U5" s="16" t="s">
        <v>16</v>
      </c>
      <c r="V5" s="16" t="s">
        <v>17</v>
      </c>
      <c r="W5" s="16" t="s">
        <v>16</v>
      </c>
      <c r="X5" s="16" t="s">
        <v>17</v>
      </c>
      <c r="Y5" s="16" t="s">
        <v>16</v>
      </c>
      <c r="Z5" s="16" t="s">
        <v>17</v>
      </c>
      <c r="AA5" s="16" t="s">
        <v>16</v>
      </c>
      <c r="AB5" s="16" t="s">
        <v>17</v>
      </c>
      <c r="AC5" s="173"/>
      <c r="AD5" s="174"/>
    </row>
    <row r="6" spans="1:35" ht="23.45" customHeight="1" thickTop="1">
      <c r="B6" s="44" t="s">
        <v>121</v>
      </c>
      <c r="C6" s="59">
        <v>538.39200000000005</v>
      </c>
      <c r="D6" s="60">
        <v>474.65999999999997</v>
      </c>
      <c r="E6" s="60">
        <v>414.66399999999999</v>
      </c>
      <c r="F6" s="60">
        <v>450.178</v>
      </c>
      <c r="G6" s="60">
        <v>522.87</v>
      </c>
      <c r="H6" s="60">
        <v>565.63099999999997</v>
      </c>
      <c r="I6" s="60">
        <v>512.94799999999998</v>
      </c>
      <c r="J6" s="60">
        <v>583.11699999999996</v>
      </c>
      <c r="K6" s="60">
        <v>374.99200000000002</v>
      </c>
      <c r="L6" s="60">
        <v>504.77</v>
      </c>
      <c r="M6" s="60">
        <v>475.69200000000001</v>
      </c>
      <c r="N6" s="60">
        <v>521.25900000000001</v>
      </c>
      <c r="O6" s="61">
        <v>621.91499999999996</v>
      </c>
      <c r="P6" s="61">
        <v>630.78899999999999</v>
      </c>
      <c r="Q6" s="62">
        <v>557.43099999999993</v>
      </c>
      <c r="R6" s="62">
        <v>577.81500000000005</v>
      </c>
      <c r="S6" s="62">
        <v>322.96299999999997</v>
      </c>
      <c r="T6" s="62">
        <v>436.096</v>
      </c>
      <c r="U6" s="61">
        <v>522.10900000000004</v>
      </c>
      <c r="V6" s="61">
        <v>572.22</v>
      </c>
      <c r="W6" s="61">
        <v>328.74200000000002</v>
      </c>
      <c r="X6" s="61">
        <v>509.56299999999999</v>
      </c>
      <c r="Y6" s="61">
        <v>438.86</v>
      </c>
      <c r="Z6" s="61">
        <v>623.48800000000006</v>
      </c>
      <c r="AA6" s="62">
        <f>+C6+E6+G6+I6+K6+M6+O6+Q6+S6+U6+W6+Y6</f>
        <v>5631.5780000000004</v>
      </c>
      <c r="AB6" s="48">
        <f>+D6+F6+H6+J6+L6+N6+P6+R6+T6+V6+X6+Z6</f>
        <v>6449.5860000000011</v>
      </c>
      <c r="AC6" s="82" t="s">
        <v>122</v>
      </c>
      <c r="AD6" s="49"/>
    </row>
    <row r="7" spans="1:35" ht="23.45" customHeight="1">
      <c r="B7" s="45" t="s">
        <v>123</v>
      </c>
      <c r="C7" s="50">
        <v>5.375</v>
      </c>
      <c r="D7" s="24">
        <v>5.72</v>
      </c>
      <c r="E7" s="24">
        <v>4.1669999999999998</v>
      </c>
      <c r="F7" s="24">
        <v>28.71</v>
      </c>
      <c r="G7" s="24">
        <v>16.513000000000002</v>
      </c>
      <c r="H7" s="24">
        <v>27.512</v>
      </c>
      <c r="I7" s="24">
        <v>9.85</v>
      </c>
      <c r="J7" s="24">
        <v>20.725000000000001</v>
      </c>
      <c r="K7" s="24">
        <v>6.7290000000000001</v>
      </c>
      <c r="L7" s="24">
        <v>25.254999999999999</v>
      </c>
      <c r="M7" s="24">
        <v>22.834</v>
      </c>
      <c r="N7" s="24">
        <v>21.527000000000001</v>
      </c>
      <c r="O7" s="24">
        <v>6.01</v>
      </c>
      <c r="P7" s="24">
        <v>17.564</v>
      </c>
      <c r="Q7" s="25">
        <v>11.31</v>
      </c>
      <c r="R7" s="25">
        <v>16.501000000000001</v>
      </c>
      <c r="S7" s="25">
        <v>15.481999999999999</v>
      </c>
      <c r="T7" s="25">
        <v>13.199</v>
      </c>
      <c r="U7" s="24">
        <v>17.113</v>
      </c>
      <c r="V7" s="24">
        <v>15.186</v>
      </c>
      <c r="W7" s="24">
        <v>5.8479999999999999</v>
      </c>
      <c r="X7" s="24">
        <v>25.17</v>
      </c>
      <c r="Y7" s="24">
        <v>10.618</v>
      </c>
      <c r="Z7" s="24">
        <v>38.384999999999998</v>
      </c>
      <c r="AA7" s="25">
        <f t="shared" ref="AA7:AA45" si="0">+C7+E7+G7+I7+K7+M7+O7+Q7+S7+U7+W7+Y7</f>
        <v>131.84900000000002</v>
      </c>
      <c r="AB7" s="51">
        <f t="shared" ref="AB7:AB45" si="1">+D7+F7+H7+J7+L7+N7+P7+R7+T7+V7+X7+Z7</f>
        <v>255.45400000000001</v>
      </c>
      <c r="AC7" s="83"/>
      <c r="AD7" s="52" t="s">
        <v>39</v>
      </c>
    </row>
    <row r="8" spans="1:35" ht="23.45" customHeight="1">
      <c r="B8" s="45" t="s">
        <v>124</v>
      </c>
      <c r="C8" s="50">
        <v>28.812999999999999</v>
      </c>
      <c r="D8" s="24">
        <v>22.858000000000001</v>
      </c>
      <c r="E8" s="24">
        <v>99.36</v>
      </c>
      <c r="F8" s="24">
        <v>69.320999999999998</v>
      </c>
      <c r="G8" s="24">
        <v>198.328</v>
      </c>
      <c r="H8" s="24">
        <v>139.20699999999999</v>
      </c>
      <c r="I8" s="24">
        <v>94.468999999999994</v>
      </c>
      <c r="J8" s="24">
        <v>63.584000000000003</v>
      </c>
      <c r="K8" s="24">
        <v>46.625999999999998</v>
      </c>
      <c r="L8" s="24">
        <v>37.39</v>
      </c>
      <c r="M8" s="24">
        <v>123.88200000000001</v>
      </c>
      <c r="N8" s="24">
        <v>75.23</v>
      </c>
      <c r="O8" s="24">
        <v>165.75200000000001</v>
      </c>
      <c r="P8" s="24">
        <v>97.915000000000006</v>
      </c>
      <c r="Q8" s="25">
        <v>106.09099999999999</v>
      </c>
      <c r="R8" s="25">
        <v>84.363</v>
      </c>
      <c r="S8" s="25">
        <v>95.68</v>
      </c>
      <c r="T8" s="25">
        <v>73.552000000000007</v>
      </c>
      <c r="U8" s="24">
        <v>201.809</v>
      </c>
      <c r="V8" s="24">
        <v>137.26599999999999</v>
      </c>
      <c r="W8" s="24">
        <v>55.915999999999997</v>
      </c>
      <c r="X8" s="24">
        <v>48.79</v>
      </c>
      <c r="Y8" s="24">
        <v>138.20400000000001</v>
      </c>
      <c r="Z8" s="24">
        <v>102.979</v>
      </c>
      <c r="AA8" s="25">
        <f t="shared" si="0"/>
        <v>1354.9299999999998</v>
      </c>
      <c r="AB8" s="51">
        <f t="shared" si="1"/>
        <v>952.45500000000004</v>
      </c>
      <c r="AC8" s="83"/>
      <c r="AD8" s="52" t="s">
        <v>125</v>
      </c>
    </row>
    <row r="9" spans="1:35" ht="23.45" customHeight="1">
      <c r="B9" s="45" t="s">
        <v>126</v>
      </c>
      <c r="C9" s="50">
        <v>504.20400000000001</v>
      </c>
      <c r="D9" s="24">
        <v>446.08199999999999</v>
      </c>
      <c r="E9" s="24">
        <v>311.137</v>
      </c>
      <c r="F9" s="24">
        <v>352.14699999999999</v>
      </c>
      <c r="G9" s="24">
        <v>308.029</v>
      </c>
      <c r="H9" s="24">
        <v>398.91199999999998</v>
      </c>
      <c r="I9" s="24">
        <v>408.62900000000002</v>
      </c>
      <c r="J9" s="24">
        <v>498.80799999999999</v>
      </c>
      <c r="K9" s="24">
        <v>321.637</v>
      </c>
      <c r="L9" s="24">
        <v>442.125</v>
      </c>
      <c r="M9" s="24">
        <v>328.976</v>
      </c>
      <c r="N9" s="24">
        <v>424.50200000000001</v>
      </c>
      <c r="O9" s="24">
        <v>450.15300000000002</v>
      </c>
      <c r="P9" s="24">
        <v>515.30999999999995</v>
      </c>
      <c r="Q9" s="25">
        <v>440.03</v>
      </c>
      <c r="R9" s="25">
        <v>476.95100000000002</v>
      </c>
      <c r="S9" s="25">
        <v>211.80099999999999</v>
      </c>
      <c r="T9" s="25">
        <v>349.34500000000003</v>
      </c>
      <c r="U9" s="24">
        <v>303.18700000000001</v>
      </c>
      <c r="V9" s="24">
        <v>419.76799999999997</v>
      </c>
      <c r="W9" s="24">
        <v>266.97800000000001</v>
      </c>
      <c r="X9" s="24">
        <v>435.60300000000001</v>
      </c>
      <c r="Y9" s="24">
        <v>290.03800000000001</v>
      </c>
      <c r="Z9" s="24">
        <v>482.12400000000002</v>
      </c>
      <c r="AA9" s="25">
        <f t="shared" si="0"/>
        <v>4144.7989999999991</v>
      </c>
      <c r="AB9" s="51">
        <f t="shared" si="1"/>
        <v>5241.6769999999997</v>
      </c>
      <c r="AC9" s="83"/>
      <c r="AD9" s="52" t="s">
        <v>47</v>
      </c>
    </row>
    <row r="10" spans="1:35" ht="23.45" customHeight="1">
      <c r="B10" s="46" t="s">
        <v>127</v>
      </c>
      <c r="C10" s="53">
        <v>1043.6759999999999</v>
      </c>
      <c r="D10" s="21">
        <v>4083.6</v>
      </c>
      <c r="E10" s="21">
        <v>1462.6000000000001</v>
      </c>
      <c r="F10" s="21">
        <v>5153.3879999999999</v>
      </c>
      <c r="G10" s="21">
        <v>1616.2659999999998</v>
      </c>
      <c r="H10" s="21">
        <v>5695.3050000000003</v>
      </c>
      <c r="I10" s="21">
        <v>1472.991</v>
      </c>
      <c r="J10" s="21">
        <v>5039.165</v>
      </c>
      <c r="K10" s="21">
        <v>1107.9059999999999</v>
      </c>
      <c r="L10" s="21">
        <v>4433.7380000000003</v>
      </c>
      <c r="M10" s="21">
        <v>1526.3529999999998</v>
      </c>
      <c r="N10" s="21">
        <v>5456.4550000000008</v>
      </c>
      <c r="O10" s="21">
        <v>1510.577</v>
      </c>
      <c r="P10" s="21">
        <v>5611.3090000000002</v>
      </c>
      <c r="Q10" s="22">
        <v>1231.2160000000001</v>
      </c>
      <c r="R10" s="22">
        <v>5017.598</v>
      </c>
      <c r="S10" s="22">
        <v>1373.5149999999999</v>
      </c>
      <c r="T10" s="22">
        <v>5426.3920000000007</v>
      </c>
      <c r="U10" s="21">
        <v>1550.5429999999999</v>
      </c>
      <c r="V10" s="21">
        <v>5835.2979999999998</v>
      </c>
      <c r="W10" s="21">
        <v>1374.9009999999998</v>
      </c>
      <c r="X10" s="21">
        <v>5509.393</v>
      </c>
      <c r="Y10" s="21">
        <v>1726.7729999999999</v>
      </c>
      <c r="Z10" s="21">
        <v>6255.567</v>
      </c>
      <c r="AA10" s="22">
        <f t="shared" si="0"/>
        <v>16997.316999999999</v>
      </c>
      <c r="AB10" s="54">
        <f t="shared" si="1"/>
        <v>63517.208000000006</v>
      </c>
      <c r="AC10" s="84" t="s">
        <v>128</v>
      </c>
      <c r="AD10" s="55"/>
    </row>
    <row r="11" spans="1:35" ht="23.45" customHeight="1">
      <c r="B11" s="45" t="s">
        <v>129</v>
      </c>
      <c r="C11" s="50">
        <v>14.87</v>
      </c>
      <c r="D11" s="24">
        <v>16.552</v>
      </c>
      <c r="E11" s="24">
        <v>17.79</v>
      </c>
      <c r="F11" s="24">
        <v>46.453000000000003</v>
      </c>
      <c r="G11" s="24">
        <v>17.451000000000001</v>
      </c>
      <c r="H11" s="24">
        <v>55.543999999999997</v>
      </c>
      <c r="I11" s="24">
        <v>15.557</v>
      </c>
      <c r="J11" s="24">
        <v>34.22</v>
      </c>
      <c r="K11" s="24">
        <v>10.212</v>
      </c>
      <c r="L11" s="24">
        <v>13.448</v>
      </c>
      <c r="M11" s="24">
        <v>23.143000000000001</v>
      </c>
      <c r="N11" s="24">
        <v>43.478000000000002</v>
      </c>
      <c r="O11" s="24">
        <v>21.385999999999999</v>
      </c>
      <c r="P11" s="24">
        <v>37.866</v>
      </c>
      <c r="Q11" s="25">
        <v>11.536</v>
      </c>
      <c r="R11" s="25">
        <v>28.056999999999999</v>
      </c>
      <c r="S11" s="25">
        <v>25.724</v>
      </c>
      <c r="T11" s="25">
        <v>51.6</v>
      </c>
      <c r="U11" s="24">
        <v>5.9539999999999997</v>
      </c>
      <c r="V11" s="24">
        <v>35.423999999999999</v>
      </c>
      <c r="W11" s="24">
        <v>3.573</v>
      </c>
      <c r="X11" s="24">
        <v>14.583</v>
      </c>
      <c r="Y11" s="24">
        <v>22.187000000000001</v>
      </c>
      <c r="Z11" s="24">
        <v>52.790999999999997</v>
      </c>
      <c r="AA11" s="25">
        <f t="shared" si="0"/>
        <v>189.38300000000001</v>
      </c>
      <c r="AB11" s="51">
        <f t="shared" si="1"/>
        <v>430.01600000000008</v>
      </c>
      <c r="AC11" s="83"/>
      <c r="AD11" s="52" t="s">
        <v>39</v>
      </c>
    </row>
    <row r="12" spans="1:35" ht="23.45" customHeight="1">
      <c r="B12" s="45" t="s">
        <v>130</v>
      </c>
      <c r="C12" s="50">
        <v>7.3710000000000004</v>
      </c>
      <c r="D12" s="24">
        <v>10.368</v>
      </c>
      <c r="E12" s="24">
        <v>17.433</v>
      </c>
      <c r="F12" s="24">
        <v>23.884</v>
      </c>
      <c r="G12" s="24">
        <v>9.2550000000000008</v>
      </c>
      <c r="H12" s="24">
        <v>18.411000000000001</v>
      </c>
      <c r="I12" s="24">
        <v>8.1170000000000009</v>
      </c>
      <c r="J12" s="24">
        <v>12.010999999999999</v>
      </c>
      <c r="K12" s="24">
        <v>13.259</v>
      </c>
      <c r="L12" s="24">
        <v>16.646000000000001</v>
      </c>
      <c r="M12" s="24">
        <v>9.7810000000000006</v>
      </c>
      <c r="N12" s="24">
        <v>13.629</v>
      </c>
      <c r="O12" s="24">
        <v>13.948</v>
      </c>
      <c r="P12" s="24">
        <v>20.251000000000001</v>
      </c>
      <c r="Q12" s="25">
        <v>16.187000000000001</v>
      </c>
      <c r="R12" s="25">
        <v>21.141999999999999</v>
      </c>
      <c r="S12" s="25">
        <v>24.306999999999999</v>
      </c>
      <c r="T12" s="25">
        <v>34.515999999999998</v>
      </c>
      <c r="U12" s="24">
        <v>20.611999999999998</v>
      </c>
      <c r="V12" s="24">
        <v>32.311999999999998</v>
      </c>
      <c r="W12" s="24">
        <v>19.698</v>
      </c>
      <c r="X12" s="24">
        <v>31.152000000000001</v>
      </c>
      <c r="Y12" s="24">
        <v>20.370999999999999</v>
      </c>
      <c r="Z12" s="24">
        <v>35.454000000000001</v>
      </c>
      <c r="AA12" s="25">
        <f t="shared" si="0"/>
        <v>180.33900000000003</v>
      </c>
      <c r="AB12" s="51">
        <f t="shared" si="1"/>
        <v>269.77600000000001</v>
      </c>
      <c r="AC12" s="83"/>
      <c r="AD12" s="52" t="s">
        <v>51</v>
      </c>
    </row>
    <row r="13" spans="1:35" ht="23.45" customHeight="1">
      <c r="B13" s="45" t="s">
        <v>124</v>
      </c>
      <c r="C13" s="50">
        <v>292.78600000000006</v>
      </c>
      <c r="D13" s="24">
        <v>471.07800000000003</v>
      </c>
      <c r="E13" s="24">
        <v>511.79400000000004</v>
      </c>
      <c r="F13" s="24">
        <v>722.79200000000003</v>
      </c>
      <c r="G13" s="24">
        <v>468.05499999999995</v>
      </c>
      <c r="H13" s="24">
        <v>732.63200000000006</v>
      </c>
      <c r="I13" s="24">
        <v>524.25399999999991</v>
      </c>
      <c r="J13" s="24">
        <v>724.14600000000007</v>
      </c>
      <c r="K13" s="24">
        <v>349.666</v>
      </c>
      <c r="L13" s="24">
        <v>578.61900000000003</v>
      </c>
      <c r="M13" s="24">
        <v>546.18399999999997</v>
      </c>
      <c r="N13" s="24">
        <v>798.30899999999997</v>
      </c>
      <c r="O13" s="24">
        <v>501.54899999999998</v>
      </c>
      <c r="P13" s="24">
        <v>798.23199999999997</v>
      </c>
      <c r="Q13" s="25">
        <v>378.75800000000004</v>
      </c>
      <c r="R13" s="25">
        <v>651.56700000000001</v>
      </c>
      <c r="S13" s="25">
        <v>490.47500000000002</v>
      </c>
      <c r="T13" s="25">
        <v>747.05</v>
      </c>
      <c r="U13" s="24">
        <v>505.44400000000002</v>
      </c>
      <c r="V13" s="24">
        <v>665.904</v>
      </c>
      <c r="W13" s="24">
        <v>516.60899999999992</v>
      </c>
      <c r="X13" s="24">
        <v>788.16199999999992</v>
      </c>
      <c r="Y13" s="24">
        <v>505.16599999999994</v>
      </c>
      <c r="Z13" s="24">
        <v>729.68499999999995</v>
      </c>
      <c r="AA13" s="25">
        <f t="shared" si="0"/>
        <v>5590.7400000000007</v>
      </c>
      <c r="AB13" s="51">
        <f t="shared" si="1"/>
        <v>8408.1759999999995</v>
      </c>
      <c r="AC13" s="83"/>
      <c r="AD13" s="52" t="s">
        <v>125</v>
      </c>
    </row>
    <row r="14" spans="1:35" ht="23.45" customHeight="1">
      <c r="B14" s="45" t="s">
        <v>126</v>
      </c>
      <c r="C14" s="50">
        <v>728.649</v>
      </c>
      <c r="D14" s="24">
        <v>3585.6019999999999</v>
      </c>
      <c r="E14" s="24">
        <v>915.58300000000008</v>
      </c>
      <c r="F14" s="24">
        <v>4360.259</v>
      </c>
      <c r="G14" s="24">
        <v>1121.5049999999999</v>
      </c>
      <c r="H14" s="24">
        <v>4888.7179999999998</v>
      </c>
      <c r="I14" s="24">
        <v>925.0630000000001</v>
      </c>
      <c r="J14" s="24">
        <v>4268.7879999999996</v>
      </c>
      <c r="K14" s="24">
        <v>734.76899999999989</v>
      </c>
      <c r="L14" s="24">
        <v>3825.0250000000001</v>
      </c>
      <c r="M14" s="24">
        <v>947.24499999999989</v>
      </c>
      <c r="N14" s="24">
        <v>4601.0390000000007</v>
      </c>
      <c r="O14" s="24">
        <v>973.69399999999996</v>
      </c>
      <c r="P14" s="24">
        <v>4754.96</v>
      </c>
      <c r="Q14" s="25">
        <v>824.73500000000001</v>
      </c>
      <c r="R14" s="25">
        <v>4316.8320000000003</v>
      </c>
      <c r="S14" s="25">
        <v>833.0089999999999</v>
      </c>
      <c r="T14" s="25">
        <v>4593.2260000000006</v>
      </c>
      <c r="U14" s="24">
        <v>1018.5329999999999</v>
      </c>
      <c r="V14" s="24">
        <v>5101.6579999999994</v>
      </c>
      <c r="W14" s="24">
        <v>835.02099999999996</v>
      </c>
      <c r="X14" s="24">
        <v>4675.4960000000001</v>
      </c>
      <c r="Y14" s="24">
        <v>1179.049</v>
      </c>
      <c r="Z14" s="24">
        <v>5437.6369999999997</v>
      </c>
      <c r="AA14" s="25">
        <f t="shared" si="0"/>
        <v>11036.855</v>
      </c>
      <c r="AB14" s="51">
        <f t="shared" si="1"/>
        <v>54409.240000000005</v>
      </c>
      <c r="AC14" s="83"/>
      <c r="AD14" s="52" t="s">
        <v>47</v>
      </c>
    </row>
    <row r="15" spans="1:35" ht="23.45" customHeight="1">
      <c r="B15" s="46" t="s">
        <v>131</v>
      </c>
      <c r="C15" s="53">
        <v>168.155</v>
      </c>
      <c r="D15" s="21">
        <v>1442.3430000000001</v>
      </c>
      <c r="E15" s="21">
        <v>266.20100000000002</v>
      </c>
      <c r="F15" s="21">
        <v>1852.8320000000001</v>
      </c>
      <c r="G15" s="21">
        <v>263.85700000000003</v>
      </c>
      <c r="H15" s="21">
        <v>2071.904</v>
      </c>
      <c r="I15" s="21">
        <v>323.56599999999997</v>
      </c>
      <c r="J15" s="21">
        <v>2174.989</v>
      </c>
      <c r="K15" s="21">
        <v>254.321</v>
      </c>
      <c r="L15" s="21">
        <v>1664.191</v>
      </c>
      <c r="M15" s="21">
        <v>301.71100000000001</v>
      </c>
      <c r="N15" s="21">
        <v>2228.777</v>
      </c>
      <c r="O15" s="21">
        <v>321.084</v>
      </c>
      <c r="P15" s="21">
        <v>2307.8449999999998</v>
      </c>
      <c r="Q15" s="22">
        <v>250.262</v>
      </c>
      <c r="R15" s="22">
        <v>1746.0219999999999</v>
      </c>
      <c r="S15" s="22">
        <v>363.68299999999999</v>
      </c>
      <c r="T15" s="22">
        <v>2167.7190000000001</v>
      </c>
      <c r="U15" s="21">
        <v>325.36399999999998</v>
      </c>
      <c r="V15" s="21">
        <v>2014.2639999999999</v>
      </c>
      <c r="W15" s="21">
        <v>300.74599999999998</v>
      </c>
      <c r="X15" s="21">
        <v>1923.5740000000001</v>
      </c>
      <c r="Y15" s="21">
        <v>345.68400000000003</v>
      </c>
      <c r="Z15" s="21">
        <v>2337.4940000000001</v>
      </c>
      <c r="AA15" s="22">
        <f t="shared" si="0"/>
        <v>3484.6340000000005</v>
      </c>
      <c r="AB15" s="54">
        <f t="shared" si="1"/>
        <v>23931.953999999998</v>
      </c>
      <c r="AC15" s="85" t="s">
        <v>132</v>
      </c>
      <c r="AD15" s="56"/>
    </row>
    <row r="16" spans="1:35" ht="23.45" customHeight="1">
      <c r="B16" s="46" t="s">
        <v>133</v>
      </c>
      <c r="C16" s="53">
        <v>811.97699999999998</v>
      </c>
      <c r="D16" s="21">
        <v>288.39800000000002</v>
      </c>
      <c r="E16" s="21">
        <v>1437.693</v>
      </c>
      <c r="F16" s="21">
        <v>483.00599999999997</v>
      </c>
      <c r="G16" s="21">
        <v>1067.1780000000001</v>
      </c>
      <c r="H16" s="21">
        <v>447.44</v>
      </c>
      <c r="I16" s="21">
        <v>690.41000000000008</v>
      </c>
      <c r="J16" s="21">
        <v>310.56499999999994</v>
      </c>
      <c r="K16" s="21">
        <v>451.34</v>
      </c>
      <c r="L16" s="21">
        <v>192.52500000000001</v>
      </c>
      <c r="M16" s="21">
        <v>1017.52</v>
      </c>
      <c r="N16" s="21">
        <v>393.15499999999997</v>
      </c>
      <c r="O16" s="21">
        <v>1134.2550000000001</v>
      </c>
      <c r="P16" s="21">
        <v>421.28400000000005</v>
      </c>
      <c r="Q16" s="22">
        <v>524.91</v>
      </c>
      <c r="R16" s="22">
        <v>244.25099999999998</v>
      </c>
      <c r="S16" s="22">
        <v>955.84399999999994</v>
      </c>
      <c r="T16" s="22">
        <v>369.40200000000004</v>
      </c>
      <c r="U16" s="21">
        <v>792.66399999999999</v>
      </c>
      <c r="V16" s="21">
        <v>379.42700000000002</v>
      </c>
      <c r="W16" s="21">
        <v>511.03499999999997</v>
      </c>
      <c r="X16" s="21">
        <v>298.392</v>
      </c>
      <c r="Y16" s="21">
        <v>801.755</v>
      </c>
      <c r="Z16" s="21">
        <v>369.798</v>
      </c>
      <c r="AA16" s="22">
        <f t="shared" si="0"/>
        <v>10196.581</v>
      </c>
      <c r="AB16" s="54">
        <f t="shared" si="1"/>
        <v>4197.643</v>
      </c>
      <c r="AC16" s="84" t="s">
        <v>134</v>
      </c>
      <c r="AD16" s="55"/>
    </row>
    <row r="17" spans="2:30" ht="23.45" customHeight="1">
      <c r="B17" s="45" t="s">
        <v>135</v>
      </c>
      <c r="C17" s="50">
        <v>810.56200000000001</v>
      </c>
      <c r="D17" s="24">
        <v>285.904</v>
      </c>
      <c r="E17" s="24">
        <v>1434.9179999999999</v>
      </c>
      <c r="F17" s="24">
        <v>477.47899999999998</v>
      </c>
      <c r="G17" s="24">
        <v>995.42900000000009</v>
      </c>
      <c r="H17" s="24">
        <v>374.76299999999998</v>
      </c>
      <c r="I17" s="24">
        <v>642.80600000000004</v>
      </c>
      <c r="J17" s="24">
        <v>289.01599999999996</v>
      </c>
      <c r="K17" s="24">
        <v>315.68899999999996</v>
      </c>
      <c r="L17" s="24">
        <v>135.911</v>
      </c>
      <c r="M17" s="24">
        <v>1014.5559999999999</v>
      </c>
      <c r="N17" s="24">
        <v>386.72199999999998</v>
      </c>
      <c r="O17" s="24">
        <v>1102.452</v>
      </c>
      <c r="P17" s="24">
        <v>382.93300000000005</v>
      </c>
      <c r="Q17" s="25">
        <v>496.37099999999998</v>
      </c>
      <c r="R17" s="25">
        <v>222.94199999999998</v>
      </c>
      <c r="S17" s="25">
        <v>937.13599999999997</v>
      </c>
      <c r="T17" s="25">
        <v>342.04600000000005</v>
      </c>
      <c r="U17" s="24">
        <v>746.68700000000001</v>
      </c>
      <c r="V17" s="24">
        <v>336.86099999999999</v>
      </c>
      <c r="W17" s="24">
        <v>493.19699999999995</v>
      </c>
      <c r="X17" s="24">
        <v>273.185</v>
      </c>
      <c r="Y17" s="24">
        <v>795.12599999999998</v>
      </c>
      <c r="Z17" s="24">
        <v>360.173</v>
      </c>
      <c r="AA17" s="25">
        <f t="shared" si="0"/>
        <v>9784.9290000000001</v>
      </c>
      <c r="AB17" s="51">
        <f t="shared" si="1"/>
        <v>3867.9350000000004</v>
      </c>
      <c r="AC17" s="83"/>
      <c r="AD17" s="52" t="s">
        <v>125</v>
      </c>
    </row>
    <row r="18" spans="2:30" ht="23.45" customHeight="1">
      <c r="B18" s="45" t="s">
        <v>126</v>
      </c>
      <c r="C18" s="50">
        <v>1.415</v>
      </c>
      <c r="D18" s="24">
        <v>2.4940000000000002</v>
      </c>
      <c r="E18" s="24">
        <v>2.7749999999999999</v>
      </c>
      <c r="F18" s="24">
        <v>5.5270000000000001</v>
      </c>
      <c r="G18" s="24">
        <v>71.748999999999995</v>
      </c>
      <c r="H18" s="24">
        <v>72.677000000000007</v>
      </c>
      <c r="I18" s="24">
        <v>47.603999999999999</v>
      </c>
      <c r="J18" s="24">
        <v>21.548999999999999</v>
      </c>
      <c r="K18" s="24">
        <v>135.65100000000001</v>
      </c>
      <c r="L18" s="24">
        <v>56.613999999999997</v>
      </c>
      <c r="M18" s="24">
        <v>2.964</v>
      </c>
      <c r="N18" s="24">
        <v>6.4329999999999998</v>
      </c>
      <c r="O18" s="24">
        <v>31.803000000000001</v>
      </c>
      <c r="P18" s="24">
        <v>38.350999999999999</v>
      </c>
      <c r="Q18" s="25">
        <v>28.539000000000001</v>
      </c>
      <c r="R18" s="25">
        <v>21.309000000000001</v>
      </c>
      <c r="S18" s="25">
        <v>18.707999999999998</v>
      </c>
      <c r="T18" s="25">
        <v>27.356000000000002</v>
      </c>
      <c r="U18" s="24">
        <v>45.976999999999997</v>
      </c>
      <c r="V18" s="24">
        <v>42.566000000000003</v>
      </c>
      <c r="W18" s="24">
        <v>17.838000000000001</v>
      </c>
      <c r="X18" s="24">
        <v>25.207000000000001</v>
      </c>
      <c r="Y18" s="24">
        <v>6.6289999999999996</v>
      </c>
      <c r="Z18" s="24">
        <v>9.625</v>
      </c>
      <c r="AA18" s="25">
        <f t="shared" si="0"/>
        <v>411.65199999999999</v>
      </c>
      <c r="AB18" s="51">
        <f t="shared" si="1"/>
        <v>329.70799999999997</v>
      </c>
      <c r="AC18" s="83"/>
      <c r="AD18" s="52" t="s">
        <v>47</v>
      </c>
    </row>
    <row r="19" spans="2:30" ht="23.45" customHeight="1">
      <c r="B19" s="46" t="s">
        <v>136</v>
      </c>
      <c r="C19" s="53">
        <v>35899.237999999998</v>
      </c>
      <c r="D19" s="21">
        <v>77804.395000000004</v>
      </c>
      <c r="E19" s="21">
        <v>44465.579000000005</v>
      </c>
      <c r="F19" s="21">
        <v>89106.873000000021</v>
      </c>
      <c r="G19" s="21">
        <v>48254.280000000013</v>
      </c>
      <c r="H19" s="21">
        <v>99505.647999999986</v>
      </c>
      <c r="I19" s="21">
        <v>48643.235000000001</v>
      </c>
      <c r="J19" s="21">
        <v>104040.9</v>
      </c>
      <c r="K19" s="21">
        <v>42460.042000000001</v>
      </c>
      <c r="L19" s="21">
        <v>92226.31700000001</v>
      </c>
      <c r="M19" s="21">
        <v>50570.592000000004</v>
      </c>
      <c r="N19" s="21">
        <v>110268.967</v>
      </c>
      <c r="O19" s="21">
        <v>53571.804000000004</v>
      </c>
      <c r="P19" s="21">
        <v>122292.98900000002</v>
      </c>
      <c r="Q19" s="22">
        <v>46699.242999999995</v>
      </c>
      <c r="R19" s="22">
        <v>109385.93499999998</v>
      </c>
      <c r="S19" s="22">
        <v>52735.463000000003</v>
      </c>
      <c r="T19" s="22">
        <v>119674.93</v>
      </c>
      <c r="U19" s="21">
        <v>52663.098999999987</v>
      </c>
      <c r="V19" s="21">
        <v>120439.269</v>
      </c>
      <c r="W19" s="21">
        <v>46317.77399999999</v>
      </c>
      <c r="X19" s="21">
        <v>111211.219</v>
      </c>
      <c r="Y19" s="21">
        <v>54216.074000000001</v>
      </c>
      <c r="Z19" s="21">
        <v>124126.43700000001</v>
      </c>
      <c r="AA19" s="22">
        <f t="shared" si="0"/>
        <v>576496.42299999995</v>
      </c>
      <c r="AB19" s="54">
        <f t="shared" si="1"/>
        <v>1280083.879</v>
      </c>
      <c r="AC19" s="84" t="s">
        <v>137</v>
      </c>
      <c r="AD19" s="55"/>
    </row>
    <row r="20" spans="2:30" ht="23.45" customHeight="1">
      <c r="B20" s="45" t="s">
        <v>138</v>
      </c>
      <c r="C20" s="50">
        <v>3907.2240000000002</v>
      </c>
      <c r="D20" s="24">
        <v>4330.53</v>
      </c>
      <c r="E20" s="24">
        <v>5205.13</v>
      </c>
      <c r="F20" s="24">
        <v>4747.3589999999995</v>
      </c>
      <c r="G20" s="24">
        <v>5290.2020000000002</v>
      </c>
      <c r="H20" s="24">
        <v>5145.2199999999993</v>
      </c>
      <c r="I20" s="24">
        <v>5045.6559999999999</v>
      </c>
      <c r="J20" s="24">
        <v>5193.3460000000005</v>
      </c>
      <c r="K20" s="24">
        <v>4393.8849999999993</v>
      </c>
      <c r="L20" s="24">
        <v>4537.7150000000001</v>
      </c>
      <c r="M20" s="24">
        <v>4960.7669999999998</v>
      </c>
      <c r="N20" s="24">
        <v>5165.3259999999991</v>
      </c>
      <c r="O20" s="24">
        <v>4825.6930000000002</v>
      </c>
      <c r="P20" s="24">
        <v>5426.1559999999999</v>
      </c>
      <c r="Q20" s="25">
        <v>4195.5559999999996</v>
      </c>
      <c r="R20" s="25">
        <v>4797.7089999999998</v>
      </c>
      <c r="S20" s="25">
        <v>4633.1799999999994</v>
      </c>
      <c r="T20" s="25">
        <v>5237.2370000000001</v>
      </c>
      <c r="U20" s="24">
        <v>5425.3969999999999</v>
      </c>
      <c r="V20" s="24">
        <v>5661.6850000000004</v>
      </c>
      <c r="W20" s="24">
        <v>4404.7539999999999</v>
      </c>
      <c r="X20" s="24">
        <v>4871.8780000000006</v>
      </c>
      <c r="Y20" s="24">
        <v>5349.8370000000004</v>
      </c>
      <c r="Z20" s="24">
        <v>5821.607</v>
      </c>
      <c r="AA20" s="25">
        <f t="shared" si="0"/>
        <v>57637.280999999995</v>
      </c>
      <c r="AB20" s="51">
        <f t="shared" si="1"/>
        <v>60935.768000000011</v>
      </c>
      <c r="AC20" s="83"/>
      <c r="AD20" s="52" t="s">
        <v>51</v>
      </c>
    </row>
    <row r="21" spans="2:30" ht="23.45" customHeight="1">
      <c r="B21" s="45" t="s">
        <v>124</v>
      </c>
      <c r="C21" s="50">
        <v>2939.8620000000001</v>
      </c>
      <c r="D21" s="24">
        <v>2925.2180000000003</v>
      </c>
      <c r="E21" s="24">
        <v>3818.2469999999998</v>
      </c>
      <c r="F21" s="24">
        <v>3615.1610000000005</v>
      </c>
      <c r="G21" s="24">
        <v>4221.9000000000015</v>
      </c>
      <c r="H21" s="24">
        <v>3959.2969999999991</v>
      </c>
      <c r="I21" s="24">
        <v>3979.1390000000001</v>
      </c>
      <c r="J21" s="24">
        <v>3744.2859999999996</v>
      </c>
      <c r="K21" s="24">
        <v>3619.3770000000009</v>
      </c>
      <c r="L21" s="24">
        <v>3497.9289999999996</v>
      </c>
      <c r="M21" s="24">
        <v>4469.3500000000004</v>
      </c>
      <c r="N21" s="24">
        <v>4021.4250000000002</v>
      </c>
      <c r="O21" s="24">
        <v>4064.9070000000006</v>
      </c>
      <c r="P21" s="24">
        <v>4145.9139999999998</v>
      </c>
      <c r="Q21" s="25">
        <v>3960.8050000000007</v>
      </c>
      <c r="R21" s="25">
        <v>3943.2739999999999</v>
      </c>
      <c r="S21" s="25">
        <v>4524.2660000000005</v>
      </c>
      <c r="T21" s="25">
        <v>4275.741</v>
      </c>
      <c r="U21" s="24">
        <v>4646.6419999999998</v>
      </c>
      <c r="V21" s="24">
        <v>4184.5289999999995</v>
      </c>
      <c r="W21" s="24">
        <v>3839.2380000000007</v>
      </c>
      <c r="X21" s="24">
        <v>3763.3150000000001</v>
      </c>
      <c r="Y21" s="24">
        <v>4949.7939999999999</v>
      </c>
      <c r="Z21" s="24">
        <v>4846.5429999999997</v>
      </c>
      <c r="AA21" s="25">
        <f t="shared" si="0"/>
        <v>49033.527000000002</v>
      </c>
      <c r="AB21" s="51">
        <f t="shared" si="1"/>
        <v>46922.632000000005</v>
      </c>
      <c r="AC21" s="83"/>
      <c r="AD21" s="52" t="s">
        <v>125</v>
      </c>
    </row>
    <row r="22" spans="2:30" ht="23.45" customHeight="1">
      <c r="B22" s="45" t="s">
        <v>139</v>
      </c>
      <c r="C22" s="50">
        <v>5023.7479999999996</v>
      </c>
      <c r="D22" s="24">
        <v>6627.7240000000002</v>
      </c>
      <c r="E22" s="24">
        <v>6477.6260000000002</v>
      </c>
      <c r="F22" s="24">
        <v>6947.8899999999994</v>
      </c>
      <c r="G22" s="24">
        <v>7188.4670000000006</v>
      </c>
      <c r="H22" s="24">
        <v>8213.2549999999992</v>
      </c>
      <c r="I22" s="24">
        <v>7600.1280000000006</v>
      </c>
      <c r="J22" s="24">
        <v>8797.8979999999992</v>
      </c>
      <c r="K22" s="24">
        <v>6502.1840000000011</v>
      </c>
      <c r="L22" s="24">
        <v>7253.7430000000004</v>
      </c>
      <c r="M22" s="24">
        <v>7263.1170000000002</v>
      </c>
      <c r="N22" s="24">
        <v>8056.6929999999993</v>
      </c>
      <c r="O22" s="24">
        <v>7771.8710000000001</v>
      </c>
      <c r="P22" s="24">
        <v>9090.1259999999984</v>
      </c>
      <c r="Q22" s="25">
        <v>6749.2479999999996</v>
      </c>
      <c r="R22" s="25">
        <v>7654.9449999999997</v>
      </c>
      <c r="S22" s="25">
        <v>7893.0629999999992</v>
      </c>
      <c r="T22" s="25">
        <v>9209.0660000000007</v>
      </c>
      <c r="U22" s="24">
        <v>7708.5350000000008</v>
      </c>
      <c r="V22" s="24">
        <v>8815.09</v>
      </c>
      <c r="W22" s="24">
        <v>6980.4759999999997</v>
      </c>
      <c r="X22" s="24">
        <v>8531.2559999999994</v>
      </c>
      <c r="Y22" s="24">
        <v>7814.0029999999997</v>
      </c>
      <c r="Z22" s="24">
        <v>9634.8090000000011</v>
      </c>
      <c r="AA22" s="25">
        <f t="shared" si="0"/>
        <v>84972.466</v>
      </c>
      <c r="AB22" s="51">
        <f t="shared" si="1"/>
        <v>98832.494999999995</v>
      </c>
      <c r="AC22" s="83"/>
      <c r="AD22" s="52" t="s">
        <v>39</v>
      </c>
    </row>
    <row r="23" spans="2:30" ht="23.45" customHeight="1">
      <c r="B23" s="45" t="s">
        <v>140</v>
      </c>
      <c r="C23" s="50">
        <v>984.60699999999997</v>
      </c>
      <c r="D23" s="24">
        <v>871.303</v>
      </c>
      <c r="E23" s="24">
        <v>1471.8799999999999</v>
      </c>
      <c r="F23" s="24">
        <v>1191.268</v>
      </c>
      <c r="G23" s="24">
        <v>1349.3979999999999</v>
      </c>
      <c r="H23" s="24">
        <v>1337.08</v>
      </c>
      <c r="I23" s="24">
        <v>1509.5450000000001</v>
      </c>
      <c r="J23" s="24">
        <v>1548.5120000000002</v>
      </c>
      <c r="K23" s="24">
        <v>1104.7839999999999</v>
      </c>
      <c r="L23" s="24">
        <v>1225.3579999999999</v>
      </c>
      <c r="M23" s="24">
        <v>1251.308</v>
      </c>
      <c r="N23" s="24">
        <v>1450.44</v>
      </c>
      <c r="O23" s="24">
        <v>1484.951</v>
      </c>
      <c r="P23" s="24">
        <v>1671.9010000000001</v>
      </c>
      <c r="Q23" s="25">
        <v>1369.1489999999999</v>
      </c>
      <c r="R23" s="25">
        <v>1363.905</v>
      </c>
      <c r="S23" s="25">
        <v>1458.537</v>
      </c>
      <c r="T23" s="25">
        <v>1456.4690000000001</v>
      </c>
      <c r="U23" s="24">
        <v>1697.873</v>
      </c>
      <c r="V23" s="24">
        <v>1868.268</v>
      </c>
      <c r="W23" s="24">
        <v>1533.2389999999998</v>
      </c>
      <c r="X23" s="24">
        <v>1822.153</v>
      </c>
      <c r="Y23" s="24">
        <v>1719.1699999999998</v>
      </c>
      <c r="Z23" s="24">
        <v>1875.521</v>
      </c>
      <c r="AA23" s="25">
        <f t="shared" si="0"/>
        <v>16934.440999999999</v>
      </c>
      <c r="AB23" s="51">
        <f t="shared" si="1"/>
        <v>17682.178</v>
      </c>
      <c r="AC23" s="83"/>
      <c r="AD23" s="52" t="s">
        <v>59</v>
      </c>
    </row>
    <row r="24" spans="2:30" ht="23.45" customHeight="1">
      <c r="B24" s="45" t="s">
        <v>141</v>
      </c>
      <c r="C24" s="50">
        <v>783.125</v>
      </c>
      <c r="D24" s="24">
        <v>2391.6909999999998</v>
      </c>
      <c r="E24" s="24">
        <v>960.30899999999997</v>
      </c>
      <c r="F24" s="24">
        <v>2586.636</v>
      </c>
      <c r="G24" s="24">
        <v>993.55799999999999</v>
      </c>
      <c r="H24" s="24">
        <v>2704.1019999999999</v>
      </c>
      <c r="I24" s="24">
        <v>1210.7640000000001</v>
      </c>
      <c r="J24" s="24">
        <v>3067.442</v>
      </c>
      <c r="K24" s="24">
        <v>1056.2649999999999</v>
      </c>
      <c r="L24" s="24">
        <v>3009.3159999999998</v>
      </c>
      <c r="M24" s="24">
        <v>1237.761</v>
      </c>
      <c r="N24" s="24">
        <v>3431.7739999999999</v>
      </c>
      <c r="O24" s="24">
        <v>1571.431</v>
      </c>
      <c r="P24" s="24">
        <v>4663.1779999999999</v>
      </c>
      <c r="Q24" s="25">
        <v>1480.616</v>
      </c>
      <c r="R24" s="25">
        <v>3959.5219999999999</v>
      </c>
      <c r="S24" s="25">
        <v>1523.21</v>
      </c>
      <c r="T24" s="25">
        <v>4000.0830000000005</v>
      </c>
      <c r="U24" s="24">
        <v>1501.694</v>
      </c>
      <c r="V24" s="24">
        <v>4307.5509999999995</v>
      </c>
      <c r="W24" s="24">
        <v>1427.6010000000001</v>
      </c>
      <c r="X24" s="24">
        <v>3902.0590000000002</v>
      </c>
      <c r="Y24" s="24">
        <v>1582.9099999999999</v>
      </c>
      <c r="Z24" s="24">
        <v>4595.7569999999996</v>
      </c>
      <c r="AA24" s="25">
        <f t="shared" si="0"/>
        <v>15329.244000000001</v>
      </c>
      <c r="AB24" s="51">
        <f t="shared" si="1"/>
        <v>42619.110999999997</v>
      </c>
      <c r="AC24" s="83"/>
      <c r="AD24" s="52" t="s">
        <v>87</v>
      </c>
    </row>
    <row r="25" spans="2:30" ht="23.45" customHeight="1">
      <c r="B25" s="45" t="s">
        <v>142</v>
      </c>
      <c r="C25" s="50">
        <v>1489.654</v>
      </c>
      <c r="D25" s="24">
        <v>2437.123</v>
      </c>
      <c r="E25" s="24">
        <v>1831.604</v>
      </c>
      <c r="F25" s="24">
        <v>3246.5859999999998</v>
      </c>
      <c r="G25" s="24">
        <v>2327.9740000000002</v>
      </c>
      <c r="H25" s="24">
        <v>3083.5039999999999</v>
      </c>
      <c r="I25" s="24">
        <v>1835.768</v>
      </c>
      <c r="J25" s="24">
        <v>2635.2550000000001</v>
      </c>
      <c r="K25" s="24">
        <v>1018.05</v>
      </c>
      <c r="L25" s="24">
        <v>2285.6849999999999</v>
      </c>
      <c r="M25" s="24">
        <v>1788.96</v>
      </c>
      <c r="N25" s="24">
        <v>2781.4580000000001</v>
      </c>
      <c r="O25" s="24">
        <v>2066.35</v>
      </c>
      <c r="P25" s="24">
        <v>3168.3330000000001</v>
      </c>
      <c r="Q25" s="25">
        <v>1879.9110000000001</v>
      </c>
      <c r="R25" s="25">
        <v>3437.616</v>
      </c>
      <c r="S25" s="25">
        <v>2130.7339999999999</v>
      </c>
      <c r="T25" s="25">
        <v>3173.3960000000002</v>
      </c>
      <c r="U25" s="24">
        <v>1939.9649999999999</v>
      </c>
      <c r="V25" s="24">
        <v>3309.4009999999998</v>
      </c>
      <c r="W25" s="24">
        <v>1812.7660000000001</v>
      </c>
      <c r="X25" s="24">
        <v>3003.2159999999999</v>
      </c>
      <c r="Y25" s="24">
        <v>2532.5790000000002</v>
      </c>
      <c r="Z25" s="24">
        <v>4507.8100000000004</v>
      </c>
      <c r="AA25" s="25">
        <f t="shared" si="0"/>
        <v>22654.314999999999</v>
      </c>
      <c r="AB25" s="51">
        <f t="shared" si="1"/>
        <v>37069.382999999994</v>
      </c>
      <c r="AC25" s="83"/>
      <c r="AD25" s="52" t="s">
        <v>89</v>
      </c>
    </row>
    <row r="26" spans="2:30" ht="23.45" customHeight="1">
      <c r="B26" s="45" t="s">
        <v>143</v>
      </c>
      <c r="C26" s="50">
        <v>538.245</v>
      </c>
      <c r="D26" s="24">
        <v>2023.8319999999999</v>
      </c>
      <c r="E26" s="24">
        <v>568.91200000000003</v>
      </c>
      <c r="F26" s="24">
        <v>2495.674</v>
      </c>
      <c r="G26" s="24">
        <v>662.75700000000006</v>
      </c>
      <c r="H26" s="24">
        <v>2863.9570000000003</v>
      </c>
      <c r="I26" s="24">
        <v>622.48299999999995</v>
      </c>
      <c r="J26" s="24">
        <v>2497.3119999999999</v>
      </c>
      <c r="K26" s="24">
        <v>462.95</v>
      </c>
      <c r="L26" s="24">
        <v>2070.788</v>
      </c>
      <c r="M26" s="24">
        <v>738.74200000000008</v>
      </c>
      <c r="N26" s="24">
        <v>2935.3589999999999</v>
      </c>
      <c r="O26" s="24">
        <v>651.58199999999999</v>
      </c>
      <c r="P26" s="24">
        <v>3104.1989999999996</v>
      </c>
      <c r="Q26" s="25">
        <v>650.04999999999995</v>
      </c>
      <c r="R26" s="25">
        <v>3117.8450000000003</v>
      </c>
      <c r="S26" s="25">
        <v>799.02400000000011</v>
      </c>
      <c r="T26" s="25">
        <v>3763.576</v>
      </c>
      <c r="U26" s="24">
        <v>848.89499999999998</v>
      </c>
      <c r="V26" s="24">
        <v>3632.7110000000002</v>
      </c>
      <c r="W26" s="24">
        <v>747.29199999999992</v>
      </c>
      <c r="X26" s="24">
        <v>3223.4269999999997</v>
      </c>
      <c r="Y26" s="24">
        <v>848.17899999999997</v>
      </c>
      <c r="Z26" s="24">
        <v>3828.9790000000003</v>
      </c>
      <c r="AA26" s="25">
        <f t="shared" si="0"/>
        <v>8139.1110000000008</v>
      </c>
      <c r="AB26" s="51">
        <f t="shared" si="1"/>
        <v>35557.659</v>
      </c>
      <c r="AC26" s="83"/>
      <c r="AD26" s="52" t="s">
        <v>144</v>
      </c>
    </row>
    <row r="27" spans="2:30" ht="23.45" customHeight="1">
      <c r="B27" s="45" t="s">
        <v>145</v>
      </c>
      <c r="C27" s="50">
        <v>8010.2079999999996</v>
      </c>
      <c r="D27" s="24">
        <v>8234.9429999999993</v>
      </c>
      <c r="E27" s="24">
        <v>9301.8410000000003</v>
      </c>
      <c r="F27" s="24">
        <v>8794.0470000000005</v>
      </c>
      <c r="G27" s="24">
        <v>10263.947</v>
      </c>
      <c r="H27" s="24">
        <v>10680.766</v>
      </c>
      <c r="I27" s="24">
        <v>10979.369000000001</v>
      </c>
      <c r="J27" s="24">
        <v>12206.527</v>
      </c>
      <c r="K27" s="24">
        <v>9915.0910000000003</v>
      </c>
      <c r="L27" s="24">
        <v>10540.857</v>
      </c>
      <c r="M27" s="24">
        <v>11603.478999999999</v>
      </c>
      <c r="N27" s="24">
        <v>13152.325000000001</v>
      </c>
      <c r="O27" s="24">
        <v>12355.419</v>
      </c>
      <c r="P27" s="24">
        <v>13519.697</v>
      </c>
      <c r="Q27" s="25">
        <v>10184.64</v>
      </c>
      <c r="R27" s="25">
        <v>11703.418</v>
      </c>
      <c r="S27" s="25">
        <v>11526.421</v>
      </c>
      <c r="T27" s="25">
        <v>13666.471</v>
      </c>
      <c r="U27" s="24">
        <v>11005.108</v>
      </c>
      <c r="V27" s="24">
        <v>12230.208000000001</v>
      </c>
      <c r="W27" s="24">
        <v>9650.8140000000003</v>
      </c>
      <c r="X27" s="24">
        <v>11967.706</v>
      </c>
      <c r="Y27" s="24">
        <v>11200.498</v>
      </c>
      <c r="Z27" s="24">
        <v>13727.691999999999</v>
      </c>
      <c r="AA27" s="25">
        <f t="shared" si="0"/>
        <v>125996.83499999999</v>
      </c>
      <c r="AB27" s="51">
        <f t="shared" si="1"/>
        <v>140424.65700000001</v>
      </c>
      <c r="AC27" s="83"/>
      <c r="AD27" s="52" t="s">
        <v>102</v>
      </c>
    </row>
    <row r="28" spans="2:30" ht="23.45" customHeight="1">
      <c r="B28" s="45" t="s">
        <v>146</v>
      </c>
      <c r="C28" s="50">
        <v>3091.8690000000006</v>
      </c>
      <c r="D28" s="24">
        <v>8765.0210000000006</v>
      </c>
      <c r="E28" s="24">
        <v>4199.1039999999994</v>
      </c>
      <c r="F28" s="24">
        <v>11403.461000000001</v>
      </c>
      <c r="G28" s="24">
        <v>4735.4419999999991</v>
      </c>
      <c r="H28" s="24">
        <v>12640.77</v>
      </c>
      <c r="I28" s="24">
        <v>4332.5650000000005</v>
      </c>
      <c r="J28" s="24">
        <v>12497.880999999999</v>
      </c>
      <c r="K28" s="24">
        <v>3938.2159999999999</v>
      </c>
      <c r="L28" s="24">
        <v>10159.305000000002</v>
      </c>
      <c r="M28" s="24">
        <v>4766.7510000000002</v>
      </c>
      <c r="N28" s="24">
        <v>12245.287</v>
      </c>
      <c r="O28" s="24">
        <v>5022.3239999999996</v>
      </c>
      <c r="P28" s="24">
        <v>14732.981</v>
      </c>
      <c r="Q28" s="25">
        <v>4534.5200000000004</v>
      </c>
      <c r="R28" s="25">
        <v>12450.084999999999</v>
      </c>
      <c r="S28" s="25">
        <v>5507.1809999999996</v>
      </c>
      <c r="T28" s="25">
        <v>15721.251</v>
      </c>
      <c r="U28" s="24">
        <v>5523.2389999999996</v>
      </c>
      <c r="V28" s="24">
        <v>16045.412</v>
      </c>
      <c r="W28" s="24">
        <v>5074.38</v>
      </c>
      <c r="X28" s="24">
        <v>14678.892999999998</v>
      </c>
      <c r="Y28" s="24">
        <v>5975.0779999999995</v>
      </c>
      <c r="Z28" s="24">
        <v>15219.913</v>
      </c>
      <c r="AA28" s="25">
        <f t="shared" si="0"/>
        <v>56700.668999999994</v>
      </c>
      <c r="AB28" s="51">
        <f t="shared" si="1"/>
        <v>156560.26</v>
      </c>
      <c r="AC28" s="83"/>
      <c r="AD28" s="52" t="s">
        <v>147</v>
      </c>
    </row>
    <row r="29" spans="2:30" ht="23.45" customHeight="1">
      <c r="B29" s="45" t="s">
        <v>148</v>
      </c>
      <c r="C29" s="50">
        <v>3.4079999999999999</v>
      </c>
      <c r="D29" s="24">
        <v>21.035</v>
      </c>
      <c r="E29" s="24">
        <v>1.9730000000000001</v>
      </c>
      <c r="F29" s="24">
        <v>4.5129999999999999</v>
      </c>
      <c r="G29" s="24">
        <v>0.45100000000000001</v>
      </c>
      <c r="H29" s="24">
        <v>0.82</v>
      </c>
      <c r="I29" s="24">
        <v>2.6629999999999998</v>
      </c>
      <c r="J29" s="24">
        <v>7.2290000000000001</v>
      </c>
      <c r="K29" s="24">
        <v>2.952</v>
      </c>
      <c r="L29" s="24">
        <v>12.473000000000001</v>
      </c>
      <c r="M29" s="24">
        <v>3.0259999999999998</v>
      </c>
      <c r="N29" s="24">
        <v>7.3330000000000002</v>
      </c>
      <c r="O29" s="24">
        <v>2.7909999999999999</v>
      </c>
      <c r="P29" s="24">
        <v>22.132999999999999</v>
      </c>
      <c r="Q29" s="25">
        <v>0.66300000000000003</v>
      </c>
      <c r="R29" s="25">
        <v>1.68</v>
      </c>
      <c r="S29" s="25">
        <v>1.2789999999999999</v>
      </c>
      <c r="T29" s="25">
        <v>3.0489999999999999</v>
      </c>
      <c r="U29" s="24">
        <v>2.363</v>
      </c>
      <c r="V29" s="24">
        <v>8.7170000000000005</v>
      </c>
      <c r="W29" s="24">
        <v>0.30299999999999999</v>
      </c>
      <c r="X29" s="24">
        <v>0.71299999999999997</v>
      </c>
      <c r="Y29" s="24">
        <v>4.7359999999999998</v>
      </c>
      <c r="Z29" s="24">
        <v>17.579000000000001</v>
      </c>
      <c r="AA29" s="25">
        <f t="shared" si="0"/>
        <v>26.608000000000001</v>
      </c>
      <c r="AB29" s="51">
        <f t="shared" si="1"/>
        <v>107.274</v>
      </c>
      <c r="AC29" s="83"/>
      <c r="AD29" s="52" t="s">
        <v>149</v>
      </c>
    </row>
    <row r="30" spans="2:30" ht="23.45" customHeight="1">
      <c r="B30" s="45" t="s">
        <v>150</v>
      </c>
      <c r="C30" s="50">
        <v>360.315</v>
      </c>
      <c r="D30" s="24">
        <v>691.66099999999994</v>
      </c>
      <c r="E30" s="24">
        <v>555.31299999999999</v>
      </c>
      <c r="F30" s="24">
        <v>839.12</v>
      </c>
      <c r="G30" s="24">
        <v>546.70600000000002</v>
      </c>
      <c r="H30" s="24">
        <v>924.09400000000005</v>
      </c>
      <c r="I30" s="24">
        <v>484.78399999999999</v>
      </c>
      <c r="J30" s="24">
        <v>1195.1120000000001</v>
      </c>
      <c r="K30" s="24">
        <v>512.35799999999995</v>
      </c>
      <c r="L30" s="24">
        <v>923.56700000000001</v>
      </c>
      <c r="M30" s="24">
        <v>766.48</v>
      </c>
      <c r="N30" s="24">
        <v>1032.326</v>
      </c>
      <c r="O30" s="24">
        <v>558.79600000000005</v>
      </c>
      <c r="P30" s="24">
        <v>978.61400000000003</v>
      </c>
      <c r="Q30" s="25">
        <v>514.36699999999996</v>
      </c>
      <c r="R30" s="25">
        <v>854.79399999999998</v>
      </c>
      <c r="S30" s="25">
        <v>613.48099999999999</v>
      </c>
      <c r="T30" s="25">
        <v>1084.231</v>
      </c>
      <c r="U30" s="24">
        <v>576.88599999999997</v>
      </c>
      <c r="V30" s="24">
        <v>1194.2909999999999</v>
      </c>
      <c r="W30" s="24">
        <v>613.005</v>
      </c>
      <c r="X30" s="24">
        <v>1251.279</v>
      </c>
      <c r="Y30" s="24">
        <v>688.13300000000004</v>
      </c>
      <c r="Z30" s="24">
        <v>1278.5440000000001</v>
      </c>
      <c r="AA30" s="25">
        <f t="shared" si="0"/>
        <v>6790.6239999999989</v>
      </c>
      <c r="AB30" s="51">
        <f t="shared" si="1"/>
        <v>12247.633</v>
      </c>
      <c r="AC30" s="83"/>
      <c r="AD30" s="52" t="s">
        <v>98</v>
      </c>
    </row>
    <row r="31" spans="2:30" ht="23.45" customHeight="1">
      <c r="B31" s="45" t="s">
        <v>151</v>
      </c>
      <c r="C31" s="50">
        <v>686.22299999999996</v>
      </c>
      <c r="D31" s="24">
        <v>943.42600000000004</v>
      </c>
      <c r="E31" s="24">
        <v>711.04300000000001</v>
      </c>
      <c r="F31" s="24">
        <v>743.48099999999999</v>
      </c>
      <c r="G31" s="24">
        <v>694.91899999999998</v>
      </c>
      <c r="H31" s="24">
        <v>934.41499999999996</v>
      </c>
      <c r="I31" s="24">
        <v>401.17099999999999</v>
      </c>
      <c r="J31" s="24">
        <v>337.58699999999999</v>
      </c>
      <c r="K31" s="24">
        <v>589.81299999999999</v>
      </c>
      <c r="L31" s="24">
        <v>683.98</v>
      </c>
      <c r="M31" s="24">
        <v>465.23700000000002</v>
      </c>
      <c r="N31" s="24">
        <v>518.40300000000002</v>
      </c>
      <c r="O31" s="24">
        <v>938.74599999999998</v>
      </c>
      <c r="P31" s="24">
        <v>1084.489</v>
      </c>
      <c r="Q31" s="25">
        <v>531.65300000000002</v>
      </c>
      <c r="R31" s="25">
        <v>743.51700000000005</v>
      </c>
      <c r="S31" s="25">
        <v>580.01400000000001</v>
      </c>
      <c r="T31" s="25">
        <v>819.20500000000004</v>
      </c>
      <c r="U31" s="24">
        <v>927.31600000000003</v>
      </c>
      <c r="V31" s="24">
        <v>1208.2739999999999</v>
      </c>
      <c r="W31" s="24">
        <v>482.26799999999997</v>
      </c>
      <c r="X31" s="24">
        <v>623.19500000000005</v>
      </c>
      <c r="Y31" s="24">
        <v>853.495</v>
      </c>
      <c r="Z31" s="24">
        <v>1058.5889999999999</v>
      </c>
      <c r="AA31" s="25">
        <f t="shared" si="0"/>
        <v>7861.8980000000001</v>
      </c>
      <c r="AB31" s="51">
        <f t="shared" si="1"/>
        <v>9698.5609999999997</v>
      </c>
      <c r="AC31" s="83"/>
      <c r="AD31" s="52" t="s">
        <v>152</v>
      </c>
    </row>
    <row r="32" spans="2:30" ht="23.45" customHeight="1">
      <c r="B32" s="45" t="s">
        <v>153</v>
      </c>
      <c r="C32" s="50">
        <v>243.52199999999999</v>
      </c>
      <c r="D32" s="24">
        <v>278.72800000000001</v>
      </c>
      <c r="E32" s="24">
        <v>611.46299999999997</v>
      </c>
      <c r="F32" s="24">
        <v>781.20100000000002</v>
      </c>
      <c r="G32" s="24">
        <v>706.75800000000004</v>
      </c>
      <c r="H32" s="24">
        <v>931.17200000000003</v>
      </c>
      <c r="I32" s="24">
        <v>564.95299999999997</v>
      </c>
      <c r="J32" s="24">
        <v>698.14599999999996</v>
      </c>
      <c r="K32" s="24">
        <v>463.35899999999998</v>
      </c>
      <c r="L32" s="24">
        <v>595.95399999999995</v>
      </c>
      <c r="M32" s="24">
        <v>571.03800000000001</v>
      </c>
      <c r="N32" s="24">
        <v>741.59199999999998</v>
      </c>
      <c r="O32" s="24">
        <v>822.94200000000001</v>
      </c>
      <c r="P32" s="24">
        <v>971.66</v>
      </c>
      <c r="Q32" s="25">
        <v>511.863</v>
      </c>
      <c r="R32" s="25">
        <v>613.12599999999998</v>
      </c>
      <c r="S32" s="25">
        <v>655.11800000000005</v>
      </c>
      <c r="T32" s="25">
        <v>781.68899999999996</v>
      </c>
      <c r="U32" s="24">
        <v>598.43600000000004</v>
      </c>
      <c r="V32" s="24">
        <v>718.59699999999998</v>
      </c>
      <c r="W32" s="24">
        <v>611.42399999999998</v>
      </c>
      <c r="X32" s="24">
        <v>697.77700000000004</v>
      </c>
      <c r="Y32" s="24">
        <v>602.52</v>
      </c>
      <c r="Z32" s="24">
        <v>736.29200000000003</v>
      </c>
      <c r="AA32" s="25">
        <f t="shared" si="0"/>
        <v>6963.3960000000006</v>
      </c>
      <c r="AB32" s="51">
        <f t="shared" si="1"/>
        <v>8545.9340000000011</v>
      </c>
      <c r="AC32" s="83"/>
      <c r="AD32" s="52" t="s">
        <v>154</v>
      </c>
    </row>
    <row r="33" spans="2:35" ht="23.45" customHeight="1">
      <c r="B33" s="45" t="s">
        <v>155</v>
      </c>
      <c r="C33" s="50">
        <v>0.378</v>
      </c>
      <c r="D33" s="24">
        <v>0.54</v>
      </c>
      <c r="E33" s="24">
        <v>0.67900000000000005</v>
      </c>
      <c r="F33" s="24">
        <v>0.38100000000000001</v>
      </c>
      <c r="G33" s="24">
        <v>1.1579999999999999</v>
      </c>
      <c r="H33" s="24">
        <v>0.88500000000000001</v>
      </c>
      <c r="I33" s="24">
        <v>0.27300000000000002</v>
      </c>
      <c r="J33" s="24">
        <v>0.58699999999999997</v>
      </c>
      <c r="K33" s="24">
        <v>1.7589999999999999</v>
      </c>
      <c r="L33" s="24">
        <v>1.855</v>
      </c>
      <c r="M33" s="24">
        <v>2.867</v>
      </c>
      <c r="N33" s="24">
        <v>3.081</v>
      </c>
      <c r="O33" s="24">
        <v>0.39100000000000001</v>
      </c>
      <c r="P33" s="24">
        <v>0.80500000000000005</v>
      </c>
      <c r="Q33" s="25">
        <v>0.23899999999999999</v>
      </c>
      <c r="R33" s="25">
        <v>0.31</v>
      </c>
      <c r="S33" s="25">
        <v>3.9870000000000001</v>
      </c>
      <c r="T33" s="25">
        <v>2.1890000000000001</v>
      </c>
      <c r="U33" s="24">
        <v>1.679</v>
      </c>
      <c r="V33" s="24">
        <v>0.70699999999999996</v>
      </c>
      <c r="W33" s="24">
        <v>0.92800000000000005</v>
      </c>
      <c r="X33" s="24">
        <v>0.41199999999999998</v>
      </c>
      <c r="Y33" s="24">
        <v>1.6659999999999999</v>
      </c>
      <c r="Z33" s="24">
        <v>0.73799999999999999</v>
      </c>
      <c r="AA33" s="25">
        <f t="shared" si="0"/>
        <v>16.004000000000001</v>
      </c>
      <c r="AB33" s="51">
        <f t="shared" si="1"/>
        <v>12.49</v>
      </c>
      <c r="AC33" s="83"/>
      <c r="AD33" s="52" t="s">
        <v>156</v>
      </c>
    </row>
    <row r="34" spans="2:35" ht="23.45" customHeight="1">
      <c r="B34" s="45" t="s">
        <v>157</v>
      </c>
      <c r="C34" s="50">
        <v>12.461</v>
      </c>
      <c r="D34" s="24">
        <v>16.314</v>
      </c>
      <c r="E34" s="24">
        <v>12.959</v>
      </c>
      <c r="F34" s="24">
        <v>18.163</v>
      </c>
      <c r="G34" s="24">
        <v>8.3010000000000002</v>
      </c>
      <c r="H34" s="24">
        <v>15.813000000000001</v>
      </c>
      <c r="I34" s="24">
        <v>14.276</v>
      </c>
      <c r="J34" s="24">
        <v>27.579000000000001</v>
      </c>
      <c r="K34" s="24">
        <v>10.961</v>
      </c>
      <c r="L34" s="24">
        <v>22.09</v>
      </c>
      <c r="M34" s="24">
        <v>9.1110000000000007</v>
      </c>
      <c r="N34" s="24">
        <v>16.492999999999999</v>
      </c>
      <c r="O34" s="24">
        <v>16.242999999999999</v>
      </c>
      <c r="P34" s="24">
        <v>29.055</v>
      </c>
      <c r="Q34" s="25">
        <v>12.901999999999999</v>
      </c>
      <c r="R34" s="25">
        <v>26.605</v>
      </c>
      <c r="S34" s="25">
        <v>14.6</v>
      </c>
      <c r="T34" s="25">
        <v>31.649000000000001</v>
      </c>
      <c r="U34" s="24">
        <v>13.333</v>
      </c>
      <c r="V34" s="24">
        <v>25.614000000000001</v>
      </c>
      <c r="W34" s="24">
        <v>15.932</v>
      </c>
      <c r="X34" s="24">
        <v>30.611000000000001</v>
      </c>
      <c r="Y34" s="24">
        <v>6.4489999999999998</v>
      </c>
      <c r="Z34" s="24">
        <v>10.933999999999999</v>
      </c>
      <c r="AA34" s="25">
        <f t="shared" si="0"/>
        <v>147.52799999999999</v>
      </c>
      <c r="AB34" s="51">
        <f t="shared" si="1"/>
        <v>270.92</v>
      </c>
      <c r="AC34" s="83"/>
      <c r="AD34" s="52" t="s">
        <v>158</v>
      </c>
    </row>
    <row r="35" spans="2:35" ht="23.45" customHeight="1">
      <c r="B35" s="45" t="s">
        <v>159</v>
      </c>
      <c r="C35" s="50">
        <v>7824.3890000000001</v>
      </c>
      <c r="D35" s="24">
        <v>37245.306000000004</v>
      </c>
      <c r="E35" s="24">
        <v>8737.496000000001</v>
      </c>
      <c r="F35" s="24">
        <v>41691.932000000008</v>
      </c>
      <c r="G35" s="24">
        <v>9262.3420000000006</v>
      </c>
      <c r="H35" s="24">
        <v>46070.497999999992</v>
      </c>
      <c r="I35" s="24">
        <v>10059.698</v>
      </c>
      <c r="J35" s="24">
        <v>49586.201000000001</v>
      </c>
      <c r="K35" s="24">
        <v>8868.0380000000005</v>
      </c>
      <c r="L35" s="24">
        <v>45405.702000000005</v>
      </c>
      <c r="M35" s="24">
        <v>10672.598000000002</v>
      </c>
      <c r="N35" s="24">
        <v>54709.652000000002</v>
      </c>
      <c r="O35" s="24">
        <v>11417.366999999998</v>
      </c>
      <c r="P35" s="24">
        <v>59683.748000000007</v>
      </c>
      <c r="Q35" s="25">
        <v>10123.061</v>
      </c>
      <c r="R35" s="25">
        <v>54717.583999999988</v>
      </c>
      <c r="S35" s="25">
        <v>10871.368</v>
      </c>
      <c r="T35" s="25">
        <v>56449.627999999997</v>
      </c>
      <c r="U35" s="24">
        <v>10245.738000000001</v>
      </c>
      <c r="V35" s="24">
        <v>57228.214000000007</v>
      </c>
      <c r="W35" s="24">
        <v>9123.3539999999994</v>
      </c>
      <c r="X35" s="24">
        <v>52843.328999999998</v>
      </c>
      <c r="Y35" s="24">
        <v>10087.027</v>
      </c>
      <c r="Z35" s="24">
        <v>56965.13</v>
      </c>
      <c r="AA35" s="25">
        <f t="shared" si="0"/>
        <v>117292.476</v>
      </c>
      <c r="AB35" s="51">
        <f t="shared" si="1"/>
        <v>612596.92400000012</v>
      </c>
      <c r="AC35" s="83"/>
      <c r="AD35" s="52" t="s">
        <v>47</v>
      </c>
    </row>
    <row r="36" spans="2:35" ht="23.45" customHeight="1">
      <c r="B36" s="47" t="s">
        <v>160</v>
      </c>
      <c r="C36" s="53">
        <v>34.191000000000003</v>
      </c>
      <c r="D36" s="21">
        <v>146.495</v>
      </c>
      <c r="E36" s="21">
        <v>60.913999999999994</v>
      </c>
      <c r="F36" s="21">
        <v>116.732</v>
      </c>
      <c r="G36" s="21">
        <v>43.984000000000002</v>
      </c>
      <c r="H36" s="21">
        <v>188.61700000000002</v>
      </c>
      <c r="I36" s="21">
        <v>43.531999999999996</v>
      </c>
      <c r="J36" s="21">
        <v>116.98499999999999</v>
      </c>
      <c r="K36" s="21">
        <v>60.652000000000001</v>
      </c>
      <c r="L36" s="21">
        <v>174.14300000000003</v>
      </c>
      <c r="M36" s="21">
        <v>64.524000000000001</v>
      </c>
      <c r="N36" s="21">
        <v>172.95500000000001</v>
      </c>
      <c r="O36" s="21">
        <v>54.852000000000004</v>
      </c>
      <c r="P36" s="21">
        <v>141.643</v>
      </c>
      <c r="Q36" s="22">
        <v>75.658000000000001</v>
      </c>
      <c r="R36" s="22">
        <v>197.941</v>
      </c>
      <c r="S36" s="22">
        <v>71.032000000000011</v>
      </c>
      <c r="T36" s="22">
        <v>330.44200000000001</v>
      </c>
      <c r="U36" s="21">
        <v>64.51100000000001</v>
      </c>
      <c r="V36" s="21">
        <v>209.19100000000003</v>
      </c>
      <c r="W36" s="21">
        <v>87.694999999999993</v>
      </c>
      <c r="X36" s="21">
        <v>287.483</v>
      </c>
      <c r="Y36" s="21">
        <v>73.875</v>
      </c>
      <c r="Z36" s="21">
        <v>216.995</v>
      </c>
      <c r="AA36" s="22">
        <f t="shared" si="0"/>
        <v>735.42000000000007</v>
      </c>
      <c r="AB36" s="54">
        <f t="shared" si="1"/>
        <v>2299.6219999999998</v>
      </c>
      <c r="AC36" s="86" t="s">
        <v>161</v>
      </c>
      <c r="AD36" s="57"/>
    </row>
    <row r="37" spans="2:35" ht="23.45" customHeight="1">
      <c r="B37" s="46" t="s">
        <v>162</v>
      </c>
      <c r="C37" s="53">
        <v>2610.3990000000003</v>
      </c>
      <c r="D37" s="21">
        <v>4076.8530000000001</v>
      </c>
      <c r="E37" s="21">
        <v>3483.24</v>
      </c>
      <c r="F37" s="21">
        <v>5443.2829999999994</v>
      </c>
      <c r="G37" s="21">
        <v>3690.0389999999998</v>
      </c>
      <c r="H37" s="21">
        <v>5791.33</v>
      </c>
      <c r="I37" s="21">
        <v>3514.2660000000001</v>
      </c>
      <c r="J37" s="21">
        <v>5478.1809999999996</v>
      </c>
      <c r="K37" s="21">
        <v>3228.8029999999999</v>
      </c>
      <c r="L37" s="21">
        <v>4611.2370000000001</v>
      </c>
      <c r="M37" s="21">
        <v>3604.9129999999996</v>
      </c>
      <c r="N37" s="21">
        <v>5514.259</v>
      </c>
      <c r="O37" s="21">
        <v>3580.3570000000004</v>
      </c>
      <c r="P37" s="21">
        <v>5426.9930000000004</v>
      </c>
      <c r="Q37" s="22">
        <v>3146.6039999999998</v>
      </c>
      <c r="R37" s="22">
        <v>4914.6979999999994</v>
      </c>
      <c r="S37" s="22">
        <v>3673.9659999999999</v>
      </c>
      <c r="T37" s="22">
        <v>5885.1010000000006</v>
      </c>
      <c r="U37" s="21">
        <v>3961.8060000000005</v>
      </c>
      <c r="V37" s="21">
        <v>5656.7449999999999</v>
      </c>
      <c r="W37" s="21">
        <v>3356.7660000000001</v>
      </c>
      <c r="X37" s="21">
        <v>5191.9870000000001</v>
      </c>
      <c r="Y37" s="21">
        <v>3891.9549999999999</v>
      </c>
      <c r="Z37" s="21">
        <v>6275.8559999999998</v>
      </c>
      <c r="AA37" s="22">
        <f t="shared" si="0"/>
        <v>41743.114000000001</v>
      </c>
      <c r="AB37" s="54">
        <f t="shared" si="1"/>
        <v>64266.523000000001</v>
      </c>
      <c r="AC37" s="84" t="s">
        <v>163</v>
      </c>
      <c r="AD37" s="55"/>
    </row>
    <row r="38" spans="2:35" ht="23.45" customHeight="1">
      <c r="B38" s="45" t="s">
        <v>164</v>
      </c>
      <c r="C38" s="50">
        <v>668.23800000000006</v>
      </c>
      <c r="D38" s="24">
        <v>1007.191</v>
      </c>
      <c r="E38" s="24">
        <v>781.048</v>
      </c>
      <c r="F38" s="24">
        <v>1441.056</v>
      </c>
      <c r="G38" s="24">
        <v>973.77099999999996</v>
      </c>
      <c r="H38" s="24">
        <v>1584.5229999999999</v>
      </c>
      <c r="I38" s="24">
        <v>878.53200000000004</v>
      </c>
      <c r="J38" s="24">
        <v>1354.2380000000001</v>
      </c>
      <c r="K38" s="24">
        <v>635.91800000000001</v>
      </c>
      <c r="L38" s="24">
        <v>1030.53</v>
      </c>
      <c r="M38" s="24">
        <v>776.26900000000001</v>
      </c>
      <c r="N38" s="24">
        <v>1337.528</v>
      </c>
      <c r="O38" s="24">
        <v>764.04600000000005</v>
      </c>
      <c r="P38" s="24">
        <v>1276.9649999999999</v>
      </c>
      <c r="Q38" s="25">
        <v>646.83000000000004</v>
      </c>
      <c r="R38" s="25">
        <v>1091.627</v>
      </c>
      <c r="S38" s="25">
        <v>638.03200000000004</v>
      </c>
      <c r="T38" s="25">
        <v>1151.22</v>
      </c>
      <c r="U38" s="24">
        <v>677.79700000000003</v>
      </c>
      <c r="V38" s="24">
        <v>1226.597</v>
      </c>
      <c r="W38" s="24">
        <v>681.649</v>
      </c>
      <c r="X38" s="24">
        <v>1123.7429999999999</v>
      </c>
      <c r="Y38" s="24">
        <v>814.33199999999999</v>
      </c>
      <c r="Z38" s="24">
        <v>1394.0419999999999</v>
      </c>
      <c r="AA38" s="25">
        <f t="shared" si="0"/>
        <v>8936.4619999999995</v>
      </c>
      <c r="AB38" s="51">
        <f t="shared" si="1"/>
        <v>15019.26</v>
      </c>
      <c r="AC38" s="83"/>
      <c r="AD38" s="52" t="s">
        <v>165</v>
      </c>
    </row>
    <row r="39" spans="2:35" ht="23.45" customHeight="1">
      <c r="B39" s="45" t="s">
        <v>166</v>
      </c>
      <c r="C39" s="50">
        <v>394.596</v>
      </c>
      <c r="D39" s="24">
        <v>666.96699999999998</v>
      </c>
      <c r="E39" s="24">
        <v>528.75900000000001</v>
      </c>
      <c r="F39" s="24">
        <v>873.21100000000001</v>
      </c>
      <c r="G39" s="24">
        <v>481.892</v>
      </c>
      <c r="H39" s="24">
        <v>847.01</v>
      </c>
      <c r="I39" s="24">
        <v>505.87599999999998</v>
      </c>
      <c r="J39" s="24">
        <v>884.19899999999996</v>
      </c>
      <c r="K39" s="24">
        <v>436.98500000000001</v>
      </c>
      <c r="L39" s="24">
        <v>781.25400000000002</v>
      </c>
      <c r="M39" s="24">
        <v>485.59699999999998</v>
      </c>
      <c r="N39" s="24">
        <v>858.09900000000005</v>
      </c>
      <c r="O39" s="24">
        <v>500.17</v>
      </c>
      <c r="P39" s="24">
        <v>877.04499999999996</v>
      </c>
      <c r="Q39" s="25">
        <v>384.53399999999999</v>
      </c>
      <c r="R39" s="25">
        <v>656.60799999999995</v>
      </c>
      <c r="S39" s="25">
        <v>612.25400000000002</v>
      </c>
      <c r="T39" s="25">
        <v>1085.816</v>
      </c>
      <c r="U39" s="24">
        <v>484.87200000000001</v>
      </c>
      <c r="V39" s="24">
        <v>853.09699999999998</v>
      </c>
      <c r="W39" s="24">
        <v>505.40499999999997</v>
      </c>
      <c r="X39" s="24">
        <v>872.06299999999999</v>
      </c>
      <c r="Y39" s="24">
        <v>519.40200000000004</v>
      </c>
      <c r="Z39" s="24">
        <v>959.71799999999996</v>
      </c>
      <c r="AA39" s="25">
        <f t="shared" si="0"/>
        <v>5840.3420000000006</v>
      </c>
      <c r="AB39" s="51">
        <f t="shared" si="1"/>
        <v>10215.087000000001</v>
      </c>
      <c r="AC39" s="83"/>
      <c r="AD39" s="52" t="s">
        <v>167</v>
      </c>
    </row>
    <row r="40" spans="2:35" ht="23.45" customHeight="1">
      <c r="B40" s="45" t="s">
        <v>168</v>
      </c>
      <c r="C40" s="50">
        <v>176.61099999999999</v>
      </c>
      <c r="D40" s="24">
        <v>335.899</v>
      </c>
      <c r="E40" s="24">
        <v>275.45100000000002</v>
      </c>
      <c r="F40" s="24">
        <v>538.12300000000005</v>
      </c>
      <c r="G40" s="24">
        <v>316.44600000000003</v>
      </c>
      <c r="H40" s="24">
        <v>608.41999999999996</v>
      </c>
      <c r="I40" s="24">
        <v>288.55200000000002</v>
      </c>
      <c r="J40" s="24">
        <v>558.40099999999995</v>
      </c>
      <c r="K40" s="24">
        <v>227.94800000000001</v>
      </c>
      <c r="L40" s="24">
        <v>452.22300000000001</v>
      </c>
      <c r="M40" s="24">
        <v>271.08600000000001</v>
      </c>
      <c r="N40" s="24">
        <v>528.91</v>
      </c>
      <c r="O40" s="24">
        <v>254.94800000000001</v>
      </c>
      <c r="P40" s="24">
        <v>506.47399999999999</v>
      </c>
      <c r="Q40" s="25">
        <v>230.34800000000001</v>
      </c>
      <c r="R40" s="25">
        <v>470.88</v>
      </c>
      <c r="S40" s="25">
        <v>227.34100000000001</v>
      </c>
      <c r="T40" s="25">
        <v>462.11</v>
      </c>
      <c r="U40" s="24">
        <v>238.82599999999999</v>
      </c>
      <c r="V40" s="24">
        <v>490.88200000000001</v>
      </c>
      <c r="W40" s="24">
        <v>231.41300000000001</v>
      </c>
      <c r="X40" s="24">
        <v>485.78100000000001</v>
      </c>
      <c r="Y40" s="24">
        <v>283.36500000000001</v>
      </c>
      <c r="Z40" s="24">
        <v>601.00199999999995</v>
      </c>
      <c r="AA40" s="25">
        <f t="shared" si="0"/>
        <v>3022.335</v>
      </c>
      <c r="AB40" s="51">
        <f t="shared" si="1"/>
        <v>6039.1049999999996</v>
      </c>
      <c r="AC40" s="83"/>
      <c r="AD40" s="52" t="s">
        <v>169</v>
      </c>
    </row>
    <row r="41" spans="2:35" ht="23.45" customHeight="1">
      <c r="B41" s="45" t="s">
        <v>170</v>
      </c>
      <c r="C41" s="50">
        <v>1370.954</v>
      </c>
      <c r="D41" s="24">
        <v>2066.7960000000003</v>
      </c>
      <c r="E41" s="24">
        <v>1897.982</v>
      </c>
      <c r="F41" s="24">
        <v>2590.893</v>
      </c>
      <c r="G41" s="24">
        <v>1917.9299999999998</v>
      </c>
      <c r="H41" s="24">
        <v>2751.3770000000004</v>
      </c>
      <c r="I41" s="24">
        <v>1841.306</v>
      </c>
      <c r="J41" s="24">
        <v>2681.3429999999998</v>
      </c>
      <c r="K41" s="24">
        <v>1927.952</v>
      </c>
      <c r="L41" s="24">
        <v>2347.23</v>
      </c>
      <c r="M41" s="24">
        <v>2071.9609999999998</v>
      </c>
      <c r="N41" s="24">
        <v>2789.7219999999998</v>
      </c>
      <c r="O41" s="24">
        <v>2061.1930000000002</v>
      </c>
      <c r="P41" s="24">
        <v>2766.509</v>
      </c>
      <c r="Q41" s="25">
        <v>1884.8919999999998</v>
      </c>
      <c r="R41" s="25">
        <v>2695.5829999999996</v>
      </c>
      <c r="S41" s="25">
        <v>2196.3389999999999</v>
      </c>
      <c r="T41" s="25">
        <v>3185.9549999999999</v>
      </c>
      <c r="U41" s="24">
        <v>2560.3110000000001</v>
      </c>
      <c r="V41" s="24">
        <v>3086.1689999999999</v>
      </c>
      <c r="W41" s="24">
        <v>1938.299</v>
      </c>
      <c r="X41" s="24">
        <v>2710.4</v>
      </c>
      <c r="Y41" s="24">
        <v>2274.8559999999998</v>
      </c>
      <c r="Z41" s="24">
        <v>3321.0940000000001</v>
      </c>
      <c r="AA41" s="25">
        <f t="shared" si="0"/>
        <v>23943.974999999999</v>
      </c>
      <c r="AB41" s="51">
        <f t="shared" si="1"/>
        <v>32993.070999999996</v>
      </c>
      <c r="AC41" s="83"/>
      <c r="AD41" s="52" t="s">
        <v>47</v>
      </c>
    </row>
    <row r="42" spans="2:35" ht="23.45" customHeight="1">
      <c r="B42" s="46" t="s">
        <v>171</v>
      </c>
      <c r="C42" s="53">
        <v>605.42200000000003</v>
      </c>
      <c r="D42" s="21">
        <v>696.29399999999998</v>
      </c>
      <c r="E42" s="21">
        <v>853.77800000000002</v>
      </c>
      <c r="F42" s="21">
        <v>891.44100000000003</v>
      </c>
      <c r="G42" s="21">
        <v>956.74299999999994</v>
      </c>
      <c r="H42" s="21">
        <v>1082.4160000000002</v>
      </c>
      <c r="I42" s="21">
        <v>918.32899999999995</v>
      </c>
      <c r="J42" s="21">
        <v>1071.04</v>
      </c>
      <c r="K42" s="21">
        <v>839.09400000000005</v>
      </c>
      <c r="L42" s="21">
        <v>945.27499999999998</v>
      </c>
      <c r="M42" s="21">
        <v>939.81899999999996</v>
      </c>
      <c r="N42" s="21">
        <v>1002.846</v>
      </c>
      <c r="O42" s="21">
        <v>905.98800000000006</v>
      </c>
      <c r="P42" s="21">
        <v>1033.7719999999999</v>
      </c>
      <c r="Q42" s="22">
        <v>730.58600000000001</v>
      </c>
      <c r="R42" s="22">
        <v>808.46</v>
      </c>
      <c r="S42" s="22">
        <v>923.24700000000007</v>
      </c>
      <c r="T42" s="22">
        <v>1066.777</v>
      </c>
      <c r="U42" s="21">
        <v>1016.75</v>
      </c>
      <c r="V42" s="21">
        <v>1191.962</v>
      </c>
      <c r="W42" s="21">
        <v>937.50399999999991</v>
      </c>
      <c r="X42" s="21">
        <v>1040.098</v>
      </c>
      <c r="Y42" s="21">
        <v>961.37800000000004</v>
      </c>
      <c r="Z42" s="21">
        <v>1086.924</v>
      </c>
      <c r="AA42" s="22">
        <f t="shared" si="0"/>
        <v>10588.638000000003</v>
      </c>
      <c r="AB42" s="54">
        <f t="shared" si="1"/>
        <v>11917.305</v>
      </c>
      <c r="AC42" s="84" t="s">
        <v>172</v>
      </c>
      <c r="AD42" s="55"/>
    </row>
    <row r="43" spans="2:35" ht="23.45" customHeight="1">
      <c r="B43" s="46" t="s">
        <v>173</v>
      </c>
      <c r="C43" s="53">
        <v>172.13499999999999</v>
      </c>
      <c r="D43" s="21">
        <v>277.37900000000002</v>
      </c>
      <c r="E43" s="21">
        <v>259.18400000000003</v>
      </c>
      <c r="F43" s="21">
        <v>293.56400000000002</v>
      </c>
      <c r="G43" s="21">
        <v>222.536</v>
      </c>
      <c r="H43" s="21">
        <v>503.98899999999998</v>
      </c>
      <c r="I43" s="21">
        <v>176.90600000000001</v>
      </c>
      <c r="J43" s="21">
        <v>232.24300000000002</v>
      </c>
      <c r="K43" s="21">
        <v>149.01300000000001</v>
      </c>
      <c r="L43" s="21">
        <v>216.51499999999999</v>
      </c>
      <c r="M43" s="21">
        <v>274.173</v>
      </c>
      <c r="N43" s="21">
        <v>475.50900000000001</v>
      </c>
      <c r="O43" s="21">
        <v>269.01</v>
      </c>
      <c r="P43" s="21">
        <v>369.029</v>
      </c>
      <c r="Q43" s="22">
        <v>231.13</v>
      </c>
      <c r="R43" s="22">
        <v>395.63400000000001</v>
      </c>
      <c r="S43" s="22">
        <v>170.68899999999999</v>
      </c>
      <c r="T43" s="22">
        <v>349.60899999999998</v>
      </c>
      <c r="U43" s="21">
        <v>153.625</v>
      </c>
      <c r="V43" s="21">
        <v>254.178</v>
      </c>
      <c r="W43" s="21">
        <v>239.28300000000002</v>
      </c>
      <c r="X43" s="21">
        <v>361.49400000000003</v>
      </c>
      <c r="Y43" s="21">
        <v>256.79899999999998</v>
      </c>
      <c r="Z43" s="21">
        <v>403.69900000000001</v>
      </c>
      <c r="AA43" s="22">
        <f t="shared" si="0"/>
        <v>2574.4829999999997</v>
      </c>
      <c r="AB43" s="54">
        <f t="shared" si="1"/>
        <v>4132.8419999999996</v>
      </c>
      <c r="AC43" s="84" t="s">
        <v>174</v>
      </c>
      <c r="AD43" s="55"/>
    </row>
    <row r="44" spans="2:35" ht="23.45" customHeight="1" thickBot="1">
      <c r="B44" s="46" t="s">
        <v>175</v>
      </c>
      <c r="C44" s="53">
        <v>5692.41</v>
      </c>
      <c r="D44" s="21">
        <v>17379.024000000001</v>
      </c>
      <c r="E44" s="21">
        <v>8694.637999999999</v>
      </c>
      <c r="F44" s="21">
        <v>21395.346000000001</v>
      </c>
      <c r="G44" s="21">
        <v>11602.019999999999</v>
      </c>
      <c r="H44" s="21">
        <v>23378.822</v>
      </c>
      <c r="I44" s="21">
        <v>10657.549000000001</v>
      </c>
      <c r="J44" s="21">
        <v>23504.258999999998</v>
      </c>
      <c r="K44" s="21">
        <v>10719.808000000001</v>
      </c>
      <c r="L44" s="21">
        <v>20313.061000000002</v>
      </c>
      <c r="M44" s="21">
        <v>13576.194</v>
      </c>
      <c r="N44" s="21">
        <v>24122.271000000001</v>
      </c>
      <c r="O44" s="21">
        <v>14850.439999999999</v>
      </c>
      <c r="P44" s="21">
        <v>26187.319</v>
      </c>
      <c r="Q44" s="22">
        <v>10718.762999999999</v>
      </c>
      <c r="R44" s="22">
        <v>22066.239999999998</v>
      </c>
      <c r="S44" s="22">
        <v>11785.442000000001</v>
      </c>
      <c r="T44" s="22">
        <v>25765.659</v>
      </c>
      <c r="U44" s="21">
        <v>17611.560000000001</v>
      </c>
      <c r="V44" s="21">
        <v>28530.522000000001</v>
      </c>
      <c r="W44" s="21">
        <v>10946.321</v>
      </c>
      <c r="X44" s="21">
        <v>24872.233999999997</v>
      </c>
      <c r="Y44" s="21">
        <v>9739.1930000000011</v>
      </c>
      <c r="Z44" s="21">
        <v>28425.076000000001</v>
      </c>
      <c r="AA44" s="22">
        <f t="shared" si="0"/>
        <v>136594.33800000002</v>
      </c>
      <c r="AB44" s="54">
        <f t="shared" si="1"/>
        <v>285939.83299999998</v>
      </c>
      <c r="AC44" s="84" t="s">
        <v>176</v>
      </c>
      <c r="AD44" s="55"/>
    </row>
    <row r="45" spans="2:35" s="12" customFormat="1" ht="23.45" customHeight="1" thickBot="1">
      <c r="B45" s="79" t="s">
        <v>177</v>
      </c>
      <c r="C45" s="80">
        <v>47575.994999999995</v>
      </c>
      <c r="D45" s="76">
        <v>106669.44100000001</v>
      </c>
      <c r="E45" s="76">
        <v>61398.491000000002</v>
      </c>
      <c r="F45" s="76">
        <v>125186.64300000003</v>
      </c>
      <c r="G45" s="76">
        <v>68239.773000000016</v>
      </c>
      <c r="H45" s="76">
        <v>139231.10199999998</v>
      </c>
      <c r="I45" s="76">
        <v>66953.732000000004</v>
      </c>
      <c r="J45" s="76">
        <v>142551.44399999999</v>
      </c>
      <c r="K45" s="76">
        <v>59645.971000000005</v>
      </c>
      <c r="L45" s="76">
        <v>125281.772</v>
      </c>
      <c r="M45" s="76">
        <v>72351.491000000009</v>
      </c>
      <c r="N45" s="76">
        <v>150156.45300000004</v>
      </c>
      <c r="O45" s="76">
        <v>76820.282000000007</v>
      </c>
      <c r="P45" s="76">
        <v>164422.97200000001</v>
      </c>
      <c r="Q45" s="78">
        <v>64165.803</v>
      </c>
      <c r="R45" s="78">
        <v>145354.59400000001</v>
      </c>
      <c r="S45" s="78">
        <v>72375.843999999997</v>
      </c>
      <c r="T45" s="78">
        <v>161472.12699999998</v>
      </c>
      <c r="U45" s="76">
        <v>78662.030999999988</v>
      </c>
      <c r="V45" s="76">
        <v>165083.07600000003</v>
      </c>
      <c r="W45" s="76">
        <v>64400.766999999993</v>
      </c>
      <c r="X45" s="76">
        <v>151205.43699999998</v>
      </c>
      <c r="Y45" s="76">
        <v>72452.346000000005</v>
      </c>
      <c r="Z45" s="76">
        <v>170121.334</v>
      </c>
      <c r="AA45" s="78">
        <f t="shared" si="0"/>
        <v>805042.52600000007</v>
      </c>
      <c r="AB45" s="81">
        <f t="shared" si="1"/>
        <v>1746736.395</v>
      </c>
      <c r="AC45" s="109" t="s">
        <v>178</v>
      </c>
      <c r="AD45" s="110"/>
      <c r="AH45" s="9"/>
      <c r="AI45" s="9"/>
    </row>
    <row r="46" spans="2:35">
      <c r="AA46" s="2" t="s">
        <v>117</v>
      </c>
      <c r="AB46" s="2"/>
    </row>
  </sheetData>
  <mergeCells count="17">
    <mergeCell ref="AC45:AD45"/>
    <mergeCell ref="K4:L4"/>
    <mergeCell ref="M4:N4"/>
    <mergeCell ref="O4:P4"/>
    <mergeCell ref="Y4:Z4"/>
    <mergeCell ref="AA4:AB4"/>
    <mergeCell ref="Q4:R4"/>
    <mergeCell ref="S4:T4"/>
    <mergeCell ref="U4:V4"/>
    <mergeCell ref="W4:X4"/>
    <mergeCell ref="G4:H4"/>
    <mergeCell ref="I4:J4"/>
    <mergeCell ref="AC4:AD4"/>
    <mergeCell ref="B4:B5"/>
    <mergeCell ref="AC5:AD5"/>
    <mergeCell ref="C4:D4"/>
    <mergeCell ref="E4:F4"/>
  </mergeCells>
  <phoneticPr fontId="2"/>
  <pageMargins left="0.19685039370078741" right="0.11811023622047245" top="0.55118110236220474" bottom="0.35433070866141736" header="0.51181102362204722" footer="0.31496062992125984"/>
  <pageSetup paperSize="9" scale="50" orientation="landscape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0"/>
  <sheetViews>
    <sheetView zoomScaleNormal="100" workbookViewId="0"/>
  </sheetViews>
  <sheetFormatPr defaultRowHeight="13.5"/>
  <cols>
    <col min="1" max="1" width="10.625" customWidth="1"/>
    <col min="2" max="2" width="34.75" customWidth="1"/>
    <col min="9" max="10" width="9" style="8" customWidth="1"/>
    <col min="27" max="28" width="11.375" customWidth="1"/>
    <col min="29" max="29" width="4.375" customWidth="1"/>
    <col min="30" max="30" width="38.375" customWidth="1"/>
    <col min="33" max="33" width="10.25" style="9" bestFit="1" customWidth="1"/>
    <col min="34" max="34" width="11.375" style="9" bestFit="1" customWidth="1"/>
    <col min="35" max="35" width="10.25" style="9" bestFit="1" customWidth="1"/>
    <col min="36" max="40" width="9" style="9"/>
  </cols>
  <sheetData>
    <row r="1" spans="1:40" ht="20.100000000000001" customHeight="1"/>
    <row r="2" spans="1:40" ht="30" customHeight="1">
      <c r="A2" s="4"/>
      <c r="B2" s="1" t="s">
        <v>179</v>
      </c>
      <c r="E2" s="1"/>
    </row>
    <row r="3" spans="1:40" ht="15" customHeight="1" thickBot="1"/>
    <row r="4" spans="1:40" s="41" customFormat="1" ht="17.25" customHeight="1">
      <c r="B4" s="123" t="s">
        <v>119</v>
      </c>
      <c r="C4" s="105" t="s">
        <v>2</v>
      </c>
      <c r="D4" s="111"/>
      <c r="E4" s="111" t="s">
        <v>3</v>
      </c>
      <c r="F4" s="111"/>
      <c r="G4" s="111" t="s">
        <v>4</v>
      </c>
      <c r="H4" s="111"/>
      <c r="I4" s="122" t="s">
        <v>5</v>
      </c>
      <c r="J4" s="122"/>
      <c r="K4" s="111" t="s">
        <v>6</v>
      </c>
      <c r="L4" s="111"/>
      <c r="M4" s="111" t="s">
        <v>7</v>
      </c>
      <c r="N4" s="111"/>
      <c r="O4" s="111" t="s">
        <v>8</v>
      </c>
      <c r="P4" s="111"/>
      <c r="Q4" s="111" t="s">
        <v>9</v>
      </c>
      <c r="R4" s="111"/>
      <c r="S4" s="111" t="s">
        <v>10</v>
      </c>
      <c r="T4" s="111"/>
      <c r="U4" s="111" t="s">
        <v>11</v>
      </c>
      <c r="V4" s="111"/>
      <c r="W4" s="111" t="s">
        <v>12</v>
      </c>
      <c r="X4" s="111"/>
      <c r="Y4" s="111" t="s">
        <v>13</v>
      </c>
      <c r="Z4" s="111"/>
      <c r="AA4" s="111" t="s">
        <v>14</v>
      </c>
      <c r="AB4" s="111"/>
      <c r="AC4" s="114" t="s">
        <v>15</v>
      </c>
      <c r="AD4" s="115"/>
      <c r="AG4" s="91"/>
      <c r="AH4" s="91"/>
      <c r="AI4" s="91"/>
      <c r="AJ4" s="91"/>
      <c r="AK4" s="91"/>
      <c r="AL4" s="91"/>
      <c r="AM4" s="91"/>
      <c r="AN4" s="91"/>
    </row>
    <row r="5" spans="1:40" s="41" customFormat="1" ht="17.25" customHeight="1" thickBot="1">
      <c r="B5" s="124"/>
      <c r="C5" s="19" t="s">
        <v>16</v>
      </c>
      <c r="D5" s="42" t="s">
        <v>17</v>
      </c>
      <c r="E5" s="42" t="s">
        <v>16</v>
      </c>
      <c r="F5" s="42" t="s">
        <v>17</v>
      </c>
      <c r="G5" s="42" t="s">
        <v>16</v>
      </c>
      <c r="H5" s="42" t="s">
        <v>17</v>
      </c>
      <c r="I5" s="43" t="s">
        <v>16</v>
      </c>
      <c r="J5" s="43" t="s">
        <v>17</v>
      </c>
      <c r="K5" s="42" t="s">
        <v>16</v>
      </c>
      <c r="L5" s="42" t="s">
        <v>17</v>
      </c>
      <c r="M5" s="42" t="s">
        <v>16</v>
      </c>
      <c r="N5" s="42" t="s">
        <v>17</v>
      </c>
      <c r="O5" s="42" t="s">
        <v>16</v>
      </c>
      <c r="P5" s="42" t="s">
        <v>17</v>
      </c>
      <c r="Q5" s="42" t="s">
        <v>16</v>
      </c>
      <c r="R5" s="42" t="s">
        <v>17</v>
      </c>
      <c r="S5" s="42" t="s">
        <v>16</v>
      </c>
      <c r="T5" s="42" t="s">
        <v>17</v>
      </c>
      <c r="U5" s="42" t="s">
        <v>16</v>
      </c>
      <c r="V5" s="42" t="s">
        <v>17</v>
      </c>
      <c r="W5" s="42" t="s">
        <v>16</v>
      </c>
      <c r="X5" s="42" t="s">
        <v>17</v>
      </c>
      <c r="Y5" s="42" t="s">
        <v>16</v>
      </c>
      <c r="Z5" s="42" t="s">
        <v>17</v>
      </c>
      <c r="AA5" s="42" t="s">
        <v>16</v>
      </c>
      <c r="AB5" s="42" t="s">
        <v>17</v>
      </c>
      <c r="AC5" s="116"/>
      <c r="AD5" s="117"/>
      <c r="AG5" s="91"/>
      <c r="AH5" s="91"/>
      <c r="AI5" s="91"/>
      <c r="AJ5" s="91"/>
      <c r="AK5" s="91"/>
      <c r="AL5" s="91"/>
      <c r="AM5" s="91"/>
      <c r="AN5" s="91"/>
    </row>
    <row r="6" spans="1:40" ht="20.100000000000001" customHeight="1" thickTop="1">
      <c r="B6" s="20" t="s">
        <v>18</v>
      </c>
      <c r="C6" s="29">
        <v>1101.3500000000001</v>
      </c>
      <c r="D6" s="21">
        <v>438.416</v>
      </c>
      <c r="E6" s="21">
        <v>902.601</v>
      </c>
      <c r="F6" s="21">
        <v>314.01</v>
      </c>
      <c r="G6" s="21">
        <v>1028.0920000000001</v>
      </c>
      <c r="H6" s="21">
        <v>369.01799999999997</v>
      </c>
      <c r="I6" s="22">
        <v>758.34300000000007</v>
      </c>
      <c r="J6" s="22">
        <v>245.33799999999999</v>
      </c>
      <c r="K6" s="21">
        <v>1315.2649999999999</v>
      </c>
      <c r="L6" s="21">
        <v>488.55200000000002</v>
      </c>
      <c r="M6" s="21">
        <v>1298.0609999999999</v>
      </c>
      <c r="N6" s="21">
        <v>449.30700000000002</v>
      </c>
      <c r="O6" s="21">
        <v>1080.124</v>
      </c>
      <c r="P6" s="21">
        <v>391.54</v>
      </c>
      <c r="Q6" s="21">
        <v>951.78599999999994</v>
      </c>
      <c r="R6" s="21">
        <v>341.875</v>
      </c>
      <c r="S6" s="21">
        <v>1005.554</v>
      </c>
      <c r="T6" s="21">
        <v>351.97300000000001</v>
      </c>
      <c r="U6" s="21">
        <v>1154.4489999999998</v>
      </c>
      <c r="V6" s="21">
        <v>450.49399999999997</v>
      </c>
      <c r="W6" s="21">
        <v>1479.8220000000001</v>
      </c>
      <c r="X6" s="21">
        <v>578.37599999999998</v>
      </c>
      <c r="Y6" s="21">
        <v>1025.7070000000001</v>
      </c>
      <c r="Z6" s="21">
        <v>362.589</v>
      </c>
      <c r="AA6" s="21">
        <f>C6+E6+G6+I6+K6+M6+O6+Q6+S6+U6+W6+Y6</f>
        <v>13101.154</v>
      </c>
      <c r="AB6" s="21">
        <f>D6+F6+H6+J6+L6+N6+P6+R6+T6+V6+X6+Z6</f>
        <v>4781.4879999999994</v>
      </c>
      <c r="AC6" s="23" t="s">
        <v>19</v>
      </c>
      <c r="AD6" s="28"/>
      <c r="AF6" s="2"/>
    </row>
    <row r="7" spans="1:40" ht="20.100000000000001" customHeight="1">
      <c r="B7" s="20" t="s">
        <v>20</v>
      </c>
      <c r="C7" s="29">
        <v>23.192</v>
      </c>
      <c r="D7" s="21">
        <v>17.567</v>
      </c>
      <c r="E7" s="21">
        <v>107.661</v>
      </c>
      <c r="F7" s="21">
        <v>35.548999999999999</v>
      </c>
      <c r="G7" s="21">
        <v>32.847000000000001</v>
      </c>
      <c r="H7" s="21">
        <v>20.388000000000002</v>
      </c>
      <c r="I7" s="22">
        <v>27.635000000000002</v>
      </c>
      <c r="J7" s="22">
        <v>23.286999999999999</v>
      </c>
      <c r="K7" s="21">
        <v>31.114999999999998</v>
      </c>
      <c r="L7" s="21">
        <v>16.103999999999999</v>
      </c>
      <c r="M7" s="21">
        <v>11.135999999999999</v>
      </c>
      <c r="N7" s="21">
        <v>8.6020000000000003</v>
      </c>
      <c r="O7" s="21">
        <v>31.265999999999998</v>
      </c>
      <c r="P7" s="21">
        <v>15.943</v>
      </c>
      <c r="Q7" s="21">
        <v>25.677</v>
      </c>
      <c r="R7" s="21">
        <v>10.647</v>
      </c>
      <c r="S7" s="21">
        <v>72.319999999999993</v>
      </c>
      <c r="T7" s="21">
        <v>18.315000000000001</v>
      </c>
      <c r="U7" s="21">
        <v>47.871000000000002</v>
      </c>
      <c r="V7" s="21">
        <v>26.925999999999998</v>
      </c>
      <c r="W7" s="21">
        <v>17.741</v>
      </c>
      <c r="X7" s="21">
        <v>11.47</v>
      </c>
      <c r="Y7" s="21">
        <v>63.619</v>
      </c>
      <c r="Z7" s="21">
        <v>24.78</v>
      </c>
      <c r="AA7" s="21">
        <f t="shared" ref="AA7:AA54" si="0">C7+E7+G7+I7+K7+M7+O7+Q7+S7+U7+W7+Y7</f>
        <v>492.08000000000004</v>
      </c>
      <c r="AB7" s="21">
        <f t="shared" ref="AB7:AB57" si="1">D7+F7+H7+J7+L7+N7+P7+R7+T7+V7+X7+Z7</f>
        <v>229.57799999999997</v>
      </c>
      <c r="AC7" s="23" t="s">
        <v>21</v>
      </c>
      <c r="AD7" s="28"/>
      <c r="AF7" s="2"/>
    </row>
    <row r="8" spans="1:40" ht="20.100000000000001" customHeight="1">
      <c r="B8" s="20" t="s">
        <v>22</v>
      </c>
      <c r="C8" s="29">
        <v>152.55799999999999</v>
      </c>
      <c r="D8" s="21">
        <v>65.728999999999999</v>
      </c>
      <c r="E8" s="21">
        <v>166.935</v>
      </c>
      <c r="F8" s="21">
        <v>70.722999999999999</v>
      </c>
      <c r="G8" s="21">
        <v>215.666</v>
      </c>
      <c r="H8" s="21">
        <v>91.067999999999998</v>
      </c>
      <c r="I8" s="22">
        <v>200.273</v>
      </c>
      <c r="J8" s="22">
        <v>86.617000000000004</v>
      </c>
      <c r="K8" s="21">
        <v>178.44300000000001</v>
      </c>
      <c r="L8" s="21">
        <v>72.358000000000004</v>
      </c>
      <c r="M8" s="21">
        <v>243.33699999999999</v>
      </c>
      <c r="N8" s="21">
        <v>96.033000000000001</v>
      </c>
      <c r="O8" s="21">
        <v>144.822</v>
      </c>
      <c r="P8" s="21">
        <v>79.796999999999997</v>
      </c>
      <c r="Q8" s="21">
        <v>109.613</v>
      </c>
      <c r="R8" s="21">
        <v>53.070999999999998</v>
      </c>
      <c r="S8" s="21">
        <v>209.80600000000001</v>
      </c>
      <c r="T8" s="21">
        <v>84.51</v>
      </c>
      <c r="U8" s="21">
        <v>213.834</v>
      </c>
      <c r="V8" s="21">
        <v>96.646000000000001</v>
      </c>
      <c r="W8" s="21">
        <v>67.730999999999995</v>
      </c>
      <c r="X8" s="21">
        <v>28.138999999999999</v>
      </c>
      <c r="Y8" s="21">
        <v>169.624</v>
      </c>
      <c r="Z8" s="21">
        <v>69.542000000000002</v>
      </c>
      <c r="AA8" s="21">
        <f t="shared" si="0"/>
        <v>2072.6420000000003</v>
      </c>
      <c r="AB8" s="21">
        <f t="shared" si="1"/>
        <v>894.23300000000006</v>
      </c>
      <c r="AC8" s="23" t="s">
        <v>23</v>
      </c>
      <c r="AD8" s="28"/>
      <c r="AF8" s="2"/>
    </row>
    <row r="9" spans="1:40" ht="20.100000000000001" customHeight="1">
      <c r="B9" s="20" t="s">
        <v>24</v>
      </c>
      <c r="C9" s="29">
        <v>3998.721</v>
      </c>
      <c r="D9" s="21">
        <v>1110.8820000000001</v>
      </c>
      <c r="E9" s="21">
        <v>2911.413</v>
      </c>
      <c r="F9" s="21">
        <v>826.94900000000007</v>
      </c>
      <c r="G9" s="21">
        <v>4148.9189999999999</v>
      </c>
      <c r="H9" s="21">
        <v>1143.7439999999999</v>
      </c>
      <c r="I9" s="22">
        <v>2990.8220000000001</v>
      </c>
      <c r="J9" s="22">
        <v>822.11899999999991</v>
      </c>
      <c r="K9" s="21">
        <v>4352.1680000000006</v>
      </c>
      <c r="L9" s="21">
        <v>1082.1990000000001</v>
      </c>
      <c r="M9" s="21">
        <v>3854.5969999999998</v>
      </c>
      <c r="N9" s="21">
        <v>1010.769</v>
      </c>
      <c r="O9" s="21">
        <v>5215.3590000000004</v>
      </c>
      <c r="P9" s="21">
        <v>1272.9689999999998</v>
      </c>
      <c r="Q9" s="21">
        <v>4263.34</v>
      </c>
      <c r="R9" s="21">
        <v>1178.1020000000001</v>
      </c>
      <c r="S9" s="21">
        <v>4358.6690000000008</v>
      </c>
      <c r="T9" s="21">
        <v>1135.5410000000002</v>
      </c>
      <c r="U9" s="21">
        <v>3911.8269999999998</v>
      </c>
      <c r="V9" s="21">
        <v>1053.6849999999999</v>
      </c>
      <c r="W9" s="21">
        <v>5549.8209999999999</v>
      </c>
      <c r="X9" s="21">
        <v>1470.2610000000002</v>
      </c>
      <c r="Y9" s="21">
        <v>3411.0590000000002</v>
      </c>
      <c r="Z9" s="21">
        <v>921.79500000000007</v>
      </c>
      <c r="AA9" s="21">
        <f t="shared" si="0"/>
        <v>48966.715000000004</v>
      </c>
      <c r="AB9" s="21">
        <f t="shared" si="1"/>
        <v>13029.015000000001</v>
      </c>
      <c r="AC9" s="23" t="s">
        <v>25</v>
      </c>
      <c r="AD9" s="28"/>
      <c r="AF9" s="2"/>
    </row>
    <row r="10" spans="1:40" ht="20.100000000000001" customHeight="1">
      <c r="B10" s="20" t="s">
        <v>26</v>
      </c>
      <c r="C10" s="29">
        <v>102.099</v>
      </c>
      <c r="D10" s="21">
        <v>32.658999999999999</v>
      </c>
      <c r="E10" s="21">
        <v>108.471</v>
      </c>
      <c r="F10" s="21">
        <v>38.381999999999998</v>
      </c>
      <c r="G10" s="21">
        <v>63.48</v>
      </c>
      <c r="H10" s="21">
        <v>23.527000000000001</v>
      </c>
      <c r="I10" s="22">
        <v>2.6419999999999999</v>
      </c>
      <c r="J10" s="22">
        <v>2.988</v>
      </c>
      <c r="K10" s="21">
        <v>60.87</v>
      </c>
      <c r="L10" s="21">
        <v>27.696999999999999</v>
      </c>
      <c r="M10" s="21">
        <v>77.504999999999995</v>
      </c>
      <c r="N10" s="21">
        <v>33.886000000000003</v>
      </c>
      <c r="O10" s="21">
        <v>106</v>
      </c>
      <c r="P10" s="21">
        <v>34.546999999999997</v>
      </c>
      <c r="Q10" s="21">
        <v>40.079000000000001</v>
      </c>
      <c r="R10" s="21">
        <v>27.190999999999999</v>
      </c>
      <c r="S10" s="21">
        <v>109.405</v>
      </c>
      <c r="T10" s="21">
        <v>32.067999999999998</v>
      </c>
      <c r="U10" s="21">
        <v>42.524000000000001</v>
      </c>
      <c r="V10" s="21">
        <v>13.644</v>
      </c>
      <c r="W10" s="21">
        <v>146.24</v>
      </c>
      <c r="X10" s="21">
        <v>46.081000000000003</v>
      </c>
      <c r="Y10" s="21">
        <v>41.972000000000001</v>
      </c>
      <c r="Z10" s="21">
        <v>12.124000000000001</v>
      </c>
      <c r="AA10" s="21">
        <f t="shared" si="0"/>
        <v>901.28699999999992</v>
      </c>
      <c r="AB10" s="21">
        <f t="shared" si="1"/>
        <v>324.79400000000004</v>
      </c>
      <c r="AC10" s="23" t="s">
        <v>27</v>
      </c>
      <c r="AD10" s="28"/>
      <c r="AF10" s="2"/>
    </row>
    <row r="11" spans="1:40" ht="20.100000000000001" customHeight="1">
      <c r="B11" s="20" t="s">
        <v>28</v>
      </c>
      <c r="C11" s="29">
        <v>1438.972</v>
      </c>
      <c r="D11" s="21">
        <v>472.08499999999998</v>
      </c>
      <c r="E11" s="21">
        <v>1275.269</v>
      </c>
      <c r="F11" s="21">
        <v>464.09199999999998</v>
      </c>
      <c r="G11" s="21">
        <v>1307.838</v>
      </c>
      <c r="H11" s="21">
        <v>445.048</v>
      </c>
      <c r="I11" s="22">
        <v>1413.8630000000001</v>
      </c>
      <c r="J11" s="22">
        <v>483.03300000000002</v>
      </c>
      <c r="K11" s="21">
        <v>1347.4259999999999</v>
      </c>
      <c r="L11" s="21">
        <v>460.57499999999999</v>
      </c>
      <c r="M11" s="21">
        <v>1400.171</v>
      </c>
      <c r="N11" s="21">
        <v>481.30099999999999</v>
      </c>
      <c r="O11" s="21">
        <v>1394.4760000000001</v>
      </c>
      <c r="P11" s="21">
        <v>462.56299999999999</v>
      </c>
      <c r="Q11" s="21">
        <v>1062.827</v>
      </c>
      <c r="R11" s="21">
        <v>378.64100000000002</v>
      </c>
      <c r="S11" s="21">
        <v>1432.413</v>
      </c>
      <c r="T11" s="21">
        <v>446.16800000000001</v>
      </c>
      <c r="U11" s="21">
        <v>1329.9490000000001</v>
      </c>
      <c r="V11" s="21">
        <v>468.42</v>
      </c>
      <c r="W11" s="21">
        <v>1649.6690000000001</v>
      </c>
      <c r="X11" s="21">
        <v>555.05700000000002</v>
      </c>
      <c r="Y11" s="21">
        <v>1278.7829999999999</v>
      </c>
      <c r="Z11" s="21">
        <v>405.005</v>
      </c>
      <c r="AA11" s="21">
        <f t="shared" si="0"/>
        <v>16331.656000000001</v>
      </c>
      <c r="AB11" s="21">
        <f t="shared" si="1"/>
        <v>5521.9879999999994</v>
      </c>
      <c r="AC11" s="23" t="s">
        <v>29</v>
      </c>
      <c r="AD11" s="28"/>
      <c r="AF11" s="2"/>
    </row>
    <row r="12" spans="1:40" ht="20.100000000000001" customHeight="1">
      <c r="B12" s="20" t="s">
        <v>30</v>
      </c>
      <c r="C12" s="29">
        <v>3474.9830000000002</v>
      </c>
      <c r="D12" s="21">
        <v>1858.6480000000001</v>
      </c>
      <c r="E12" s="21">
        <v>3541.7959999999998</v>
      </c>
      <c r="F12" s="21">
        <v>1875.066</v>
      </c>
      <c r="G12" s="21">
        <v>3648.5160000000005</v>
      </c>
      <c r="H12" s="21">
        <v>1818.0990000000002</v>
      </c>
      <c r="I12" s="22">
        <v>2938.4009999999998</v>
      </c>
      <c r="J12" s="22">
        <v>1618.049</v>
      </c>
      <c r="K12" s="21">
        <v>3420.8049999999998</v>
      </c>
      <c r="L12" s="21">
        <v>1672.4360000000001</v>
      </c>
      <c r="M12" s="21">
        <v>3679.7740000000003</v>
      </c>
      <c r="N12" s="21">
        <v>1907.1789999999999</v>
      </c>
      <c r="O12" s="21">
        <v>3876.29</v>
      </c>
      <c r="P12" s="21">
        <v>1770.529</v>
      </c>
      <c r="Q12" s="21">
        <v>3515.9090000000001</v>
      </c>
      <c r="R12" s="21">
        <v>1639.2719999999999</v>
      </c>
      <c r="S12" s="21">
        <v>3617.97</v>
      </c>
      <c r="T12" s="21">
        <v>1690.8690000000001</v>
      </c>
      <c r="U12" s="21">
        <v>4257.9070000000002</v>
      </c>
      <c r="V12" s="21">
        <v>1965.1990000000001</v>
      </c>
      <c r="W12" s="21">
        <v>3822.6200000000003</v>
      </c>
      <c r="X12" s="21">
        <v>1845.489</v>
      </c>
      <c r="Y12" s="21">
        <v>3683.835</v>
      </c>
      <c r="Z12" s="21">
        <v>1603.443</v>
      </c>
      <c r="AA12" s="21">
        <f t="shared" si="0"/>
        <v>43478.806000000004</v>
      </c>
      <c r="AB12" s="21">
        <f t="shared" si="1"/>
        <v>21264.278000000002</v>
      </c>
      <c r="AC12" s="23" t="s">
        <v>31</v>
      </c>
      <c r="AD12" s="28"/>
      <c r="AF12" s="2"/>
    </row>
    <row r="13" spans="1:40" ht="20.100000000000001" customHeight="1">
      <c r="B13" s="20" t="s">
        <v>32</v>
      </c>
      <c r="C13" s="29">
        <v>990.88199999999995</v>
      </c>
      <c r="D13" s="21">
        <v>922.51700000000005</v>
      </c>
      <c r="E13" s="21">
        <v>938.59300000000007</v>
      </c>
      <c r="F13" s="21">
        <v>897.76700000000005</v>
      </c>
      <c r="G13" s="21">
        <v>1050.32</v>
      </c>
      <c r="H13" s="21">
        <v>942.81600000000003</v>
      </c>
      <c r="I13" s="22">
        <v>814.16599999999994</v>
      </c>
      <c r="J13" s="22">
        <v>829.79099999999994</v>
      </c>
      <c r="K13" s="21">
        <v>954.09100000000001</v>
      </c>
      <c r="L13" s="21">
        <v>899.93200000000002</v>
      </c>
      <c r="M13" s="21">
        <v>984.34199999999998</v>
      </c>
      <c r="N13" s="21">
        <v>809.10599999999999</v>
      </c>
      <c r="O13" s="21">
        <v>693.72500000000002</v>
      </c>
      <c r="P13" s="21">
        <v>621.77099999999996</v>
      </c>
      <c r="Q13" s="21">
        <v>782.07899999999995</v>
      </c>
      <c r="R13" s="21">
        <v>718.56700000000001</v>
      </c>
      <c r="S13" s="21">
        <v>853.56600000000003</v>
      </c>
      <c r="T13" s="21">
        <v>625.18799999999999</v>
      </c>
      <c r="U13" s="21">
        <v>929.67600000000004</v>
      </c>
      <c r="V13" s="21">
        <v>878.76900000000001</v>
      </c>
      <c r="W13" s="21">
        <v>698.66599999999994</v>
      </c>
      <c r="X13" s="21">
        <v>624.95600000000002</v>
      </c>
      <c r="Y13" s="21">
        <v>780.827</v>
      </c>
      <c r="Z13" s="21">
        <v>683.601</v>
      </c>
      <c r="AA13" s="21">
        <f t="shared" si="0"/>
        <v>10470.932999999999</v>
      </c>
      <c r="AB13" s="21">
        <f t="shared" si="1"/>
        <v>9454.7810000000009</v>
      </c>
      <c r="AC13" s="23" t="s">
        <v>33</v>
      </c>
      <c r="AD13" s="28"/>
      <c r="AF13" s="2"/>
    </row>
    <row r="14" spans="1:40" ht="20.100000000000001" customHeight="1">
      <c r="B14" s="20" t="s">
        <v>34</v>
      </c>
      <c r="C14" s="29">
        <v>2092.61</v>
      </c>
      <c r="D14" s="21">
        <v>2001.0049999999999</v>
      </c>
      <c r="E14" s="21">
        <v>1605.663</v>
      </c>
      <c r="F14" s="21">
        <v>1925.2429999999999</v>
      </c>
      <c r="G14" s="21">
        <v>2376.0660000000003</v>
      </c>
      <c r="H14" s="21">
        <v>2469.645</v>
      </c>
      <c r="I14" s="22">
        <v>1835.6889999999999</v>
      </c>
      <c r="J14" s="22">
        <v>2220.636</v>
      </c>
      <c r="K14" s="21">
        <v>2232.1959999999999</v>
      </c>
      <c r="L14" s="21">
        <v>2351.7040000000002</v>
      </c>
      <c r="M14" s="21">
        <v>1845.654</v>
      </c>
      <c r="N14" s="21">
        <v>2511.5210000000002</v>
      </c>
      <c r="O14" s="21">
        <v>1779.6699999999998</v>
      </c>
      <c r="P14" s="21">
        <v>2235.3589999999999</v>
      </c>
      <c r="Q14" s="21">
        <v>1705.914</v>
      </c>
      <c r="R14" s="21">
        <v>2255.7190000000001</v>
      </c>
      <c r="S14" s="21">
        <v>1968.347</v>
      </c>
      <c r="T14" s="21">
        <v>2420.2350000000001</v>
      </c>
      <c r="U14" s="21">
        <v>1962.682</v>
      </c>
      <c r="V14" s="21">
        <v>2465.806</v>
      </c>
      <c r="W14" s="21">
        <v>1854.7180000000001</v>
      </c>
      <c r="X14" s="21">
        <v>2338.2890000000002</v>
      </c>
      <c r="Y14" s="21">
        <v>1747.7370000000001</v>
      </c>
      <c r="Z14" s="21">
        <v>1875.5500000000002</v>
      </c>
      <c r="AA14" s="21">
        <f t="shared" si="0"/>
        <v>23006.946000000004</v>
      </c>
      <c r="AB14" s="21">
        <f t="shared" si="1"/>
        <v>27070.712000000003</v>
      </c>
      <c r="AC14" s="23" t="s">
        <v>35</v>
      </c>
      <c r="AD14" s="28"/>
      <c r="AF14" s="2"/>
    </row>
    <row r="15" spans="1:40" s="12" customFormat="1" ht="21.95" customHeight="1">
      <c r="B15" s="33" t="s">
        <v>36</v>
      </c>
      <c r="C15" s="34">
        <v>13375.367</v>
      </c>
      <c r="D15" s="35">
        <v>6919.5080000000007</v>
      </c>
      <c r="E15" s="35">
        <v>11558.402000000002</v>
      </c>
      <c r="F15" s="35">
        <v>6447.780999999999</v>
      </c>
      <c r="G15" s="35">
        <v>13871.744000000001</v>
      </c>
      <c r="H15" s="35">
        <v>7323.3529999999992</v>
      </c>
      <c r="I15" s="36">
        <v>10981.833999999999</v>
      </c>
      <c r="J15" s="36">
        <v>6331.8580000000002</v>
      </c>
      <c r="K15" s="35">
        <v>13892.379000000001</v>
      </c>
      <c r="L15" s="35">
        <v>7071.5570000000007</v>
      </c>
      <c r="M15" s="35">
        <v>13394.577000000001</v>
      </c>
      <c r="N15" s="35">
        <v>7307.7039999999997</v>
      </c>
      <c r="O15" s="35">
        <v>14321.732</v>
      </c>
      <c r="P15" s="35">
        <v>6885.018</v>
      </c>
      <c r="Q15" s="35">
        <v>12457.224</v>
      </c>
      <c r="R15" s="35">
        <v>6603.085</v>
      </c>
      <c r="S15" s="35">
        <v>13628.050000000001</v>
      </c>
      <c r="T15" s="35">
        <v>6804.8670000000002</v>
      </c>
      <c r="U15" s="35">
        <v>13850.719000000001</v>
      </c>
      <c r="V15" s="35">
        <v>7419.5889999999999</v>
      </c>
      <c r="W15" s="35">
        <v>15287.028</v>
      </c>
      <c r="X15" s="35">
        <v>7498.1180000000004</v>
      </c>
      <c r="Y15" s="35">
        <v>12203.162999999997</v>
      </c>
      <c r="Z15" s="35">
        <v>5958.4290000000001</v>
      </c>
      <c r="AA15" s="35">
        <f t="shared" si="0"/>
        <v>158822.21900000001</v>
      </c>
      <c r="AB15" s="35">
        <f t="shared" si="1"/>
        <v>82570.866999999998</v>
      </c>
      <c r="AC15" s="118" t="s">
        <v>37</v>
      </c>
      <c r="AD15" s="119"/>
      <c r="AF15" s="13"/>
      <c r="AG15" s="14"/>
      <c r="AH15" s="14"/>
      <c r="AI15" s="14"/>
      <c r="AJ15" s="9"/>
      <c r="AK15" s="9"/>
      <c r="AL15" s="9"/>
      <c r="AM15" s="9"/>
      <c r="AN15" s="9"/>
    </row>
    <row r="16" spans="1:40" ht="20.100000000000001" customHeight="1">
      <c r="B16" s="20" t="s">
        <v>38</v>
      </c>
      <c r="C16" s="29">
        <v>42452.498999999996</v>
      </c>
      <c r="D16" s="21">
        <v>8278.4589999999989</v>
      </c>
      <c r="E16" s="21">
        <v>34944.064000000006</v>
      </c>
      <c r="F16" s="21">
        <v>6679.6620000000003</v>
      </c>
      <c r="G16" s="21">
        <v>42541.233999999997</v>
      </c>
      <c r="H16" s="21">
        <v>8602.768</v>
      </c>
      <c r="I16" s="22">
        <v>41019.248</v>
      </c>
      <c r="J16" s="22">
        <v>8367.6790000000001</v>
      </c>
      <c r="K16" s="21">
        <v>43741.915999999997</v>
      </c>
      <c r="L16" s="21">
        <v>9032.1460000000006</v>
      </c>
      <c r="M16" s="21">
        <v>45713.36</v>
      </c>
      <c r="N16" s="21">
        <v>9499.0549999999985</v>
      </c>
      <c r="O16" s="21">
        <v>47248.723999999995</v>
      </c>
      <c r="P16" s="21">
        <v>9780.9869999999992</v>
      </c>
      <c r="Q16" s="21">
        <v>40036.423999999999</v>
      </c>
      <c r="R16" s="21">
        <v>8196.1329999999998</v>
      </c>
      <c r="S16" s="21">
        <v>44472.725999999995</v>
      </c>
      <c r="T16" s="21">
        <v>9354.0649999999987</v>
      </c>
      <c r="U16" s="21">
        <v>40567.099000000002</v>
      </c>
      <c r="V16" s="21">
        <v>8540.0840000000007</v>
      </c>
      <c r="W16" s="21">
        <v>40702.023000000001</v>
      </c>
      <c r="X16" s="21">
        <v>8587.3070000000007</v>
      </c>
      <c r="Y16" s="21">
        <v>45349.532000000007</v>
      </c>
      <c r="Z16" s="21">
        <v>9277.6239999999998</v>
      </c>
      <c r="AA16" s="21">
        <f t="shared" si="0"/>
        <v>508788.84899999993</v>
      </c>
      <c r="AB16" s="21">
        <f t="shared" si="1"/>
        <v>104195.969</v>
      </c>
      <c r="AC16" s="23" t="s">
        <v>39</v>
      </c>
      <c r="AD16" s="28"/>
      <c r="AF16" s="2"/>
    </row>
    <row r="17" spans="2:32" ht="20.100000000000001" customHeight="1">
      <c r="B17" s="32" t="s">
        <v>40</v>
      </c>
      <c r="C17" s="30">
        <v>3713.4250000000002</v>
      </c>
      <c r="D17" s="24">
        <v>766.31500000000005</v>
      </c>
      <c r="E17" s="24">
        <v>2788.1130000000003</v>
      </c>
      <c r="F17" s="24">
        <v>595.29899999999998</v>
      </c>
      <c r="G17" s="24">
        <v>3592.694</v>
      </c>
      <c r="H17" s="24">
        <v>799.24099999999999</v>
      </c>
      <c r="I17" s="25">
        <v>3940.1659999999997</v>
      </c>
      <c r="J17" s="25">
        <v>791.65300000000002</v>
      </c>
      <c r="K17" s="24">
        <v>3688.8259999999996</v>
      </c>
      <c r="L17" s="24">
        <v>743.29499999999996</v>
      </c>
      <c r="M17" s="24">
        <v>3946.8189999999995</v>
      </c>
      <c r="N17" s="24">
        <v>848.02800000000002</v>
      </c>
      <c r="O17" s="24">
        <v>3833.4649999999997</v>
      </c>
      <c r="P17" s="24">
        <v>799.85400000000004</v>
      </c>
      <c r="Q17" s="24">
        <v>3540.9449999999997</v>
      </c>
      <c r="R17" s="24">
        <v>695.31599999999992</v>
      </c>
      <c r="S17" s="24">
        <v>4130.4759999999997</v>
      </c>
      <c r="T17" s="24">
        <v>853.14099999999996</v>
      </c>
      <c r="U17" s="24">
        <v>4254.2129999999997</v>
      </c>
      <c r="V17" s="24">
        <v>869.88099999999997</v>
      </c>
      <c r="W17" s="24">
        <v>3786.7550000000001</v>
      </c>
      <c r="X17" s="24">
        <v>790.62900000000002</v>
      </c>
      <c r="Y17" s="24">
        <v>4164.95</v>
      </c>
      <c r="Z17" s="24">
        <v>811.00300000000004</v>
      </c>
      <c r="AA17" s="24">
        <f t="shared" si="0"/>
        <v>45380.846999999987</v>
      </c>
      <c r="AB17" s="24">
        <f t="shared" si="1"/>
        <v>9363.6550000000007</v>
      </c>
      <c r="AC17" s="38"/>
      <c r="AD17" s="37" t="s">
        <v>41</v>
      </c>
      <c r="AF17" s="2"/>
    </row>
    <row r="18" spans="2:32" ht="20.100000000000001" customHeight="1">
      <c r="B18" s="32" t="s">
        <v>42</v>
      </c>
      <c r="C18" s="30">
        <v>16809.286</v>
      </c>
      <c r="D18" s="24">
        <v>2697.895</v>
      </c>
      <c r="E18" s="24">
        <v>12960.702000000001</v>
      </c>
      <c r="F18" s="24">
        <v>2000.5740000000001</v>
      </c>
      <c r="G18" s="24">
        <v>14952.550999999999</v>
      </c>
      <c r="H18" s="24">
        <v>2480.8340000000003</v>
      </c>
      <c r="I18" s="25">
        <v>13447.732</v>
      </c>
      <c r="J18" s="25">
        <v>2279.1129999999998</v>
      </c>
      <c r="K18" s="24">
        <v>15368.454</v>
      </c>
      <c r="L18" s="24">
        <v>2626.8919999999998</v>
      </c>
      <c r="M18" s="24">
        <v>15561.185000000001</v>
      </c>
      <c r="N18" s="24">
        <v>2654.444</v>
      </c>
      <c r="O18" s="24">
        <v>15349.216999999999</v>
      </c>
      <c r="P18" s="24">
        <v>2671.5920000000001</v>
      </c>
      <c r="Q18" s="24">
        <v>13161.759</v>
      </c>
      <c r="R18" s="24">
        <v>2167.6689999999999</v>
      </c>
      <c r="S18" s="24">
        <v>14440.259999999998</v>
      </c>
      <c r="T18" s="24">
        <v>2375.13</v>
      </c>
      <c r="U18" s="24">
        <v>13785.539000000001</v>
      </c>
      <c r="V18" s="24">
        <v>2345.0329999999999</v>
      </c>
      <c r="W18" s="24">
        <v>16534.569</v>
      </c>
      <c r="X18" s="24">
        <v>2890.2570000000001</v>
      </c>
      <c r="Y18" s="24">
        <v>14768.11</v>
      </c>
      <c r="Z18" s="24">
        <v>2592.6709999999998</v>
      </c>
      <c r="AA18" s="24">
        <f t="shared" si="0"/>
        <v>177139.364</v>
      </c>
      <c r="AB18" s="24">
        <f t="shared" si="1"/>
        <v>29782.103999999999</v>
      </c>
      <c r="AC18" s="38"/>
      <c r="AD18" s="37" t="s">
        <v>43</v>
      </c>
      <c r="AF18" s="2"/>
    </row>
    <row r="19" spans="2:32" ht="20.100000000000001" customHeight="1">
      <c r="B19" s="32" t="s">
        <v>44</v>
      </c>
      <c r="C19" s="30">
        <v>209.71100000000001</v>
      </c>
      <c r="D19" s="24">
        <v>106.04599999999999</v>
      </c>
      <c r="E19" s="24">
        <v>153.96299999999999</v>
      </c>
      <c r="F19" s="24">
        <v>107.30500000000001</v>
      </c>
      <c r="G19" s="24">
        <v>214.47899999999998</v>
      </c>
      <c r="H19" s="24">
        <v>177.559</v>
      </c>
      <c r="I19" s="25">
        <v>196.523</v>
      </c>
      <c r="J19" s="25">
        <v>66.430999999999997</v>
      </c>
      <c r="K19" s="24">
        <v>283.69499999999999</v>
      </c>
      <c r="L19" s="24">
        <v>206.387</v>
      </c>
      <c r="M19" s="24">
        <v>204.203</v>
      </c>
      <c r="N19" s="24">
        <v>110.372</v>
      </c>
      <c r="O19" s="24">
        <v>153.739</v>
      </c>
      <c r="P19" s="24">
        <v>72.987000000000009</v>
      </c>
      <c r="Q19" s="24">
        <v>59.26</v>
      </c>
      <c r="R19" s="24">
        <v>35.994</v>
      </c>
      <c r="S19" s="24">
        <v>259.66399999999999</v>
      </c>
      <c r="T19" s="24">
        <v>82.317999999999998</v>
      </c>
      <c r="U19" s="24">
        <v>109.226</v>
      </c>
      <c r="V19" s="24">
        <v>84.89</v>
      </c>
      <c r="W19" s="24">
        <v>262.83600000000001</v>
      </c>
      <c r="X19" s="24">
        <v>92.577000000000012</v>
      </c>
      <c r="Y19" s="24">
        <v>133.77500000000001</v>
      </c>
      <c r="Z19" s="24">
        <v>63.122999999999998</v>
      </c>
      <c r="AA19" s="24">
        <f t="shared" si="0"/>
        <v>2241.0740000000001</v>
      </c>
      <c r="AB19" s="24">
        <f t="shared" si="1"/>
        <v>1205.989</v>
      </c>
      <c r="AC19" s="38"/>
      <c r="AD19" s="37" t="s">
        <v>45</v>
      </c>
      <c r="AF19" s="2"/>
    </row>
    <row r="20" spans="2:32" ht="20.100000000000001" customHeight="1">
      <c r="B20" s="32" t="s">
        <v>46</v>
      </c>
      <c r="C20" s="30">
        <v>21720.076999999997</v>
      </c>
      <c r="D20" s="24">
        <v>4708.2029999999986</v>
      </c>
      <c r="E20" s="24">
        <v>18630.736000000001</v>
      </c>
      <c r="F20" s="24">
        <v>3841.9560000000001</v>
      </c>
      <c r="G20" s="24">
        <v>23531.71</v>
      </c>
      <c r="H20" s="24">
        <v>5057.32</v>
      </c>
      <c r="I20" s="25">
        <v>23085.576999999997</v>
      </c>
      <c r="J20" s="25">
        <v>5109.6239999999998</v>
      </c>
      <c r="K20" s="24">
        <v>24177.940999999999</v>
      </c>
      <c r="L20" s="24">
        <v>5377.3460000000005</v>
      </c>
      <c r="M20" s="24">
        <v>25902.152999999998</v>
      </c>
      <c r="N20" s="24">
        <v>5850.4549999999999</v>
      </c>
      <c r="O20" s="24">
        <v>27739.052999999996</v>
      </c>
      <c r="P20" s="24">
        <v>6172.5439999999999</v>
      </c>
      <c r="Q20" s="24">
        <v>23274.460000000003</v>
      </c>
      <c r="R20" s="24">
        <v>5297.1539999999995</v>
      </c>
      <c r="S20" s="24">
        <v>25118.876</v>
      </c>
      <c r="T20" s="24">
        <v>5843.7729999999992</v>
      </c>
      <c r="U20" s="24">
        <v>22170.620999999999</v>
      </c>
      <c r="V20" s="24">
        <v>5143.7160000000003</v>
      </c>
      <c r="W20" s="24">
        <v>19620.312999999998</v>
      </c>
      <c r="X20" s="24">
        <v>4627.9739999999993</v>
      </c>
      <c r="Y20" s="24">
        <v>25812.396999999997</v>
      </c>
      <c r="Z20" s="24">
        <v>5643.5159999999996</v>
      </c>
      <c r="AA20" s="24">
        <f t="shared" si="0"/>
        <v>280783.91399999999</v>
      </c>
      <c r="AB20" s="24">
        <f t="shared" si="1"/>
        <v>62673.581000000006</v>
      </c>
      <c r="AC20" s="38"/>
      <c r="AD20" s="37" t="s">
        <v>47</v>
      </c>
      <c r="AF20" s="2"/>
    </row>
    <row r="21" spans="2:32" ht="20.100000000000001" customHeight="1">
      <c r="B21" s="32" t="s">
        <v>180</v>
      </c>
      <c r="C21" s="31">
        <v>0</v>
      </c>
      <c r="D21" s="26">
        <v>0</v>
      </c>
      <c r="E21" s="26">
        <v>410.55</v>
      </c>
      <c r="F21" s="26">
        <v>134.52799999999999</v>
      </c>
      <c r="G21" s="26">
        <v>249.8</v>
      </c>
      <c r="H21" s="26">
        <v>87.813999999999993</v>
      </c>
      <c r="I21" s="25">
        <v>349.25</v>
      </c>
      <c r="J21" s="25">
        <v>120.858</v>
      </c>
      <c r="K21" s="24">
        <v>223</v>
      </c>
      <c r="L21" s="24">
        <v>78.225999999999999</v>
      </c>
      <c r="M21" s="24">
        <v>99</v>
      </c>
      <c r="N21" s="24">
        <v>35.756</v>
      </c>
      <c r="O21" s="24">
        <v>173.25</v>
      </c>
      <c r="P21" s="24">
        <v>64.010000000000005</v>
      </c>
      <c r="Q21" s="24">
        <v>0</v>
      </c>
      <c r="R21" s="24">
        <v>0</v>
      </c>
      <c r="S21" s="24">
        <v>523.45000000000005</v>
      </c>
      <c r="T21" s="24">
        <v>199.703</v>
      </c>
      <c r="U21" s="24">
        <v>247.5</v>
      </c>
      <c r="V21" s="24">
        <v>96.563999999999993</v>
      </c>
      <c r="W21" s="24">
        <v>497.55</v>
      </c>
      <c r="X21" s="24">
        <v>185.87</v>
      </c>
      <c r="Y21" s="24">
        <v>470.3</v>
      </c>
      <c r="Z21" s="24">
        <v>167.31100000000001</v>
      </c>
      <c r="AA21" s="24">
        <f>C21+E21+G21+I21+K21+M21+O21+Q21+S21+U21+W21+Y21</f>
        <v>3243.6500000000005</v>
      </c>
      <c r="AB21" s="24">
        <f t="shared" si="1"/>
        <v>1170.6399999999999</v>
      </c>
      <c r="AC21" s="38"/>
      <c r="AD21" s="37"/>
      <c r="AF21" s="2"/>
    </row>
    <row r="22" spans="2:32" ht="20.100000000000001" customHeight="1">
      <c r="B22" s="20" t="s">
        <v>48</v>
      </c>
      <c r="C22" s="29">
        <v>37975.054999999993</v>
      </c>
      <c r="D22" s="21">
        <v>7116.2800000000007</v>
      </c>
      <c r="E22" s="21">
        <v>42161.68</v>
      </c>
      <c r="F22" s="21">
        <v>7882.851999999999</v>
      </c>
      <c r="G22" s="21">
        <v>43137.807000000001</v>
      </c>
      <c r="H22" s="21">
        <v>7962.6940000000004</v>
      </c>
      <c r="I22" s="22">
        <v>35151.817999999999</v>
      </c>
      <c r="J22" s="22">
        <v>6916.4390000000003</v>
      </c>
      <c r="K22" s="21">
        <v>35338.329999999994</v>
      </c>
      <c r="L22" s="21">
        <v>7407.9269999999997</v>
      </c>
      <c r="M22" s="21">
        <v>41133.656000000003</v>
      </c>
      <c r="N22" s="21">
        <v>8207.3439999999991</v>
      </c>
      <c r="O22" s="21">
        <v>39925.157999999996</v>
      </c>
      <c r="P22" s="21">
        <v>7645.476999999999</v>
      </c>
      <c r="Q22" s="21">
        <v>34667.157999999996</v>
      </c>
      <c r="R22" s="21">
        <v>6506.1329999999998</v>
      </c>
      <c r="S22" s="21">
        <v>31355.576000000001</v>
      </c>
      <c r="T22" s="21">
        <v>6185.01</v>
      </c>
      <c r="U22" s="21">
        <v>37785.352999999996</v>
      </c>
      <c r="V22" s="21">
        <v>7460.3449999999993</v>
      </c>
      <c r="W22" s="21">
        <v>33565.896000000001</v>
      </c>
      <c r="X22" s="21">
        <v>7031.5479999999998</v>
      </c>
      <c r="Y22" s="21">
        <v>30327.38</v>
      </c>
      <c r="Z22" s="21">
        <v>6107.28</v>
      </c>
      <c r="AA22" s="21">
        <f t="shared" si="0"/>
        <v>442524.86699999997</v>
      </c>
      <c r="AB22" s="21">
        <f t="shared" si="1"/>
        <v>86429.328999999983</v>
      </c>
      <c r="AC22" s="23" t="s">
        <v>49</v>
      </c>
      <c r="AD22" s="28"/>
      <c r="AF22" s="2"/>
    </row>
    <row r="23" spans="2:32" ht="20.100000000000001" customHeight="1">
      <c r="B23" s="32" t="s">
        <v>50</v>
      </c>
      <c r="C23" s="30">
        <v>11591.236999999999</v>
      </c>
      <c r="D23" s="24">
        <v>1966.7380000000001</v>
      </c>
      <c r="E23" s="24">
        <v>11147.646999999999</v>
      </c>
      <c r="F23" s="24">
        <v>1956.3629999999998</v>
      </c>
      <c r="G23" s="24">
        <v>11720.963</v>
      </c>
      <c r="H23" s="24">
        <v>2046.723</v>
      </c>
      <c r="I23" s="25">
        <v>11539.428</v>
      </c>
      <c r="J23" s="25">
        <v>2012.7180000000001</v>
      </c>
      <c r="K23" s="24">
        <v>12292.882</v>
      </c>
      <c r="L23" s="24">
        <v>2191.5639999999999</v>
      </c>
      <c r="M23" s="24">
        <v>11499.366</v>
      </c>
      <c r="N23" s="24">
        <v>2101.7139999999999</v>
      </c>
      <c r="O23" s="24">
        <v>12309.94</v>
      </c>
      <c r="P23" s="24">
        <v>2184.2159999999999</v>
      </c>
      <c r="Q23" s="24">
        <v>9805.1890000000003</v>
      </c>
      <c r="R23" s="24">
        <v>1664.721</v>
      </c>
      <c r="S23" s="24">
        <v>12348.722</v>
      </c>
      <c r="T23" s="24">
        <v>2229.4859999999999</v>
      </c>
      <c r="U23" s="24">
        <v>11744.714</v>
      </c>
      <c r="V23" s="24">
        <v>2180.319</v>
      </c>
      <c r="W23" s="24">
        <v>12721.864</v>
      </c>
      <c r="X23" s="24">
        <v>2403.7809999999999</v>
      </c>
      <c r="Y23" s="24">
        <v>11899.861000000001</v>
      </c>
      <c r="Z23" s="24">
        <v>2257.587</v>
      </c>
      <c r="AA23" s="24">
        <f t="shared" si="0"/>
        <v>140621.81299999999</v>
      </c>
      <c r="AB23" s="24">
        <f t="shared" si="1"/>
        <v>25195.929999999997</v>
      </c>
      <c r="AC23" s="38"/>
      <c r="AD23" s="37" t="s">
        <v>51</v>
      </c>
      <c r="AF23" s="2"/>
    </row>
    <row r="24" spans="2:32" ht="20.100000000000001" customHeight="1">
      <c r="B24" s="32" t="s">
        <v>52</v>
      </c>
      <c r="C24" s="30">
        <v>25368.221999999998</v>
      </c>
      <c r="D24" s="24">
        <v>4489.0060000000003</v>
      </c>
      <c r="E24" s="24">
        <v>29397.056</v>
      </c>
      <c r="F24" s="24">
        <v>5072.5709999999999</v>
      </c>
      <c r="G24" s="24">
        <v>30467.359</v>
      </c>
      <c r="H24" s="24">
        <v>5325.6620000000003</v>
      </c>
      <c r="I24" s="25">
        <v>22340.802</v>
      </c>
      <c r="J24" s="25">
        <v>4026.9500000000003</v>
      </c>
      <c r="K24" s="24">
        <v>20960.853999999999</v>
      </c>
      <c r="L24" s="24">
        <v>3897.9949999999999</v>
      </c>
      <c r="M24" s="24">
        <v>27693.686000000002</v>
      </c>
      <c r="N24" s="24">
        <v>5101.4139999999998</v>
      </c>
      <c r="O24" s="24">
        <v>26667.645</v>
      </c>
      <c r="P24" s="24">
        <v>4772.692</v>
      </c>
      <c r="Q24" s="24">
        <v>23464.841999999997</v>
      </c>
      <c r="R24" s="24">
        <v>4118.9309999999996</v>
      </c>
      <c r="S24" s="24">
        <v>17644.154999999999</v>
      </c>
      <c r="T24" s="24">
        <v>3284.5230000000001</v>
      </c>
      <c r="U24" s="24">
        <v>24918.472999999998</v>
      </c>
      <c r="V24" s="24">
        <v>4588.2950000000001</v>
      </c>
      <c r="W24" s="24">
        <v>18767.161</v>
      </c>
      <c r="X24" s="24">
        <v>3565.9410000000003</v>
      </c>
      <c r="Y24" s="24">
        <v>17387.41</v>
      </c>
      <c r="Z24" s="24">
        <v>3337.2739999999999</v>
      </c>
      <c r="AA24" s="24">
        <f t="shared" si="0"/>
        <v>285077.66499999998</v>
      </c>
      <c r="AB24" s="24">
        <f t="shared" si="1"/>
        <v>51581.253999999994</v>
      </c>
      <c r="AC24" s="38"/>
      <c r="AD24" s="37" t="s">
        <v>53</v>
      </c>
      <c r="AF24" s="2"/>
    </row>
    <row r="25" spans="2:32" ht="20.100000000000001" customHeight="1">
      <c r="B25" s="32" t="s">
        <v>54</v>
      </c>
      <c r="C25" s="30">
        <v>1015.596</v>
      </c>
      <c r="D25" s="24">
        <v>660.53599999999994</v>
      </c>
      <c r="E25" s="24">
        <v>1616.9770000000001</v>
      </c>
      <c r="F25" s="24">
        <v>853.91800000000001</v>
      </c>
      <c r="G25" s="24">
        <v>949.48500000000001</v>
      </c>
      <c r="H25" s="24">
        <v>590.30899999999997</v>
      </c>
      <c r="I25" s="25">
        <v>1271.588</v>
      </c>
      <c r="J25" s="25">
        <v>876.77099999999996</v>
      </c>
      <c r="K25" s="24">
        <v>2084.5940000000001</v>
      </c>
      <c r="L25" s="24">
        <v>1318.3679999999999</v>
      </c>
      <c r="M25" s="24">
        <v>1940.6039999999998</v>
      </c>
      <c r="N25" s="24">
        <v>1004.2159999999999</v>
      </c>
      <c r="O25" s="24">
        <v>947.57299999999987</v>
      </c>
      <c r="P25" s="24">
        <v>688.56899999999996</v>
      </c>
      <c r="Q25" s="24">
        <v>1397.127</v>
      </c>
      <c r="R25" s="24">
        <v>722.48099999999999</v>
      </c>
      <c r="S25" s="24">
        <v>1362.6990000000001</v>
      </c>
      <c r="T25" s="24">
        <v>671.00099999999998</v>
      </c>
      <c r="U25" s="24">
        <v>1122.1659999999999</v>
      </c>
      <c r="V25" s="24">
        <v>691.73099999999999</v>
      </c>
      <c r="W25" s="24">
        <v>2076.8710000000001</v>
      </c>
      <c r="X25" s="24">
        <v>1061.826</v>
      </c>
      <c r="Y25" s="24">
        <v>1040.1089999999999</v>
      </c>
      <c r="Z25" s="24">
        <v>512.41899999999998</v>
      </c>
      <c r="AA25" s="24">
        <f t="shared" si="0"/>
        <v>16825.389000000003</v>
      </c>
      <c r="AB25" s="24">
        <f t="shared" si="1"/>
        <v>9652.1449999999986</v>
      </c>
      <c r="AC25" s="38"/>
      <c r="AD25" s="37" t="s">
        <v>55</v>
      </c>
      <c r="AF25" s="2"/>
    </row>
    <row r="26" spans="2:32" ht="20.100000000000001" customHeight="1">
      <c r="B26" s="20" t="s">
        <v>56</v>
      </c>
      <c r="C26" s="29">
        <v>204.81</v>
      </c>
      <c r="D26" s="21">
        <v>117.137</v>
      </c>
      <c r="E26" s="21">
        <v>400.49200000000002</v>
      </c>
      <c r="F26" s="21">
        <v>286.36599999999999</v>
      </c>
      <c r="G26" s="21">
        <v>277.11</v>
      </c>
      <c r="H26" s="21">
        <v>240.09199999999998</v>
      </c>
      <c r="I26" s="22">
        <v>349.00600000000003</v>
      </c>
      <c r="J26" s="22">
        <v>197.33699999999999</v>
      </c>
      <c r="K26" s="21">
        <v>273.80400000000003</v>
      </c>
      <c r="L26" s="21">
        <v>204.18799999999999</v>
      </c>
      <c r="M26" s="21">
        <v>218.03699999999998</v>
      </c>
      <c r="N26" s="21">
        <v>153</v>
      </c>
      <c r="O26" s="21">
        <v>206.01599999999999</v>
      </c>
      <c r="P26" s="21">
        <v>112.807</v>
      </c>
      <c r="Q26" s="21">
        <v>303.72000000000003</v>
      </c>
      <c r="R26" s="21">
        <v>174.89499999999998</v>
      </c>
      <c r="S26" s="21">
        <v>280.51</v>
      </c>
      <c r="T26" s="21">
        <v>156.27499999999998</v>
      </c>
      <c r="U26" s="21">
        <v>260.68399999999997</v>
      </c>
      <c r="V26" s="21">
        <v>142.98000000000002</v>
      </c>
      <c r="W26" s="21">
        <v>270.30399999999997</v>
      </c>
      <c r="X26" s="21">
        <v>152.983</v>
      </c>
      <c r="Y26" s="21">
        <v>278.01</v>
      </c>
      <c r="Z26" s="21">
        <v>217.244</v>
      </c>
      <c r="AA26" s="21">
        <f t="shared" si="0"/>
        <v>3322.5030000000006</v>
      </c>
      <c r="AB26" s="21">
        <f t="shared" si="1"/>
        <v>2155.3039999999996</v>
      </c>
      <c r="AC26" s="23" t="s">
        <v>57</v>
      </c>
      <c r="AD26" s="28"/>
      <c r="AF26" s="2"/>
    </row>
    <row r="27" spans="2:32" ht="20.100000000000001" customHeight="1">
      <c r="B27" s="20" t="s">
        <v>58</v>
      </c>
      <c r="C27" s="29">
        <v>7856.3690000000006</v>
      </c>
      <c r="D27" s="29">
        <v>2424.5940000000001</v>
      </c>
      <c r="E27" s="29">
        <v>7381.5560000000005</v>
      </c>
      <c r="F27" s="29">
        <v>2248.0360000000001</v>
      </c>
      <c r="G27" s="29">
        <v>8679.7940000000017</v>
      </c>
      <c r="H27" s="29">
        <v>2545.2620000000002</v>
      </c>
      <c r="I27" s="29">
        <v>8644.8339999999989</v>
      </c>
      <c r="J27" s="29">
        <v>2531.4</v>
      </c>
      <c r="K27" s="29">
        <v>8596.1280000000006</v>
      </c>
      <c r="L27" s="29">
        <v>2677.212</v>
      </c>
      <c r="M27" s="21">
        <v>8683.3270000000011</v>
      </c>
      <c r="N27" s="21">
        <v>2598.0860000000002</v>
      </c>
      <c r="O27" s="21">
        <v>8977.512999999999</v>
      </c>
      <c r="P27" s="21">
        <v>2779.0640000000003</v>
      </c>
      <c r="Q27" s="21">
        <v>8779.5560000000005</v>
      </c>
      <c r="R27" s="21">
        <v>2566.877</v>
      </c>
      <c r="S27" s="21">
        <v>8161.4169999999995</v>
      </c>
      <c r="T27" s="21">
        <v>2538.1759999999999</v>
      </c>
      <c r="U27" s="21">
        <v>8271.14</v>
      </c>
      <c r="V27" s="21">
        <v>2536.806</v>
      </c>
      <c r="W27" s="21">
        <v>8319.8279999999995</v>
      </c>
      <c r="X27" s="21">
        <v>2645.453</v>
      </c>
      <c r="Y27" s="21">
        <v>7287.1059999999998</v>
      </c>
      <c r="Z27" s="21">
        <v>2254.9789999999998</v>
      </c>
      <c r="AA27" s="21">
        <f t="shared" si="0"/>
        <v>99638.567999999999</v>
      </c>
      <c r="AB27" s="21">
        <f t="shared" si="1"/>
        <v>30345.945000000003</v>
      </c>
      <c r="AC27" s="23" t="s">
        <v>59</v>
      </c>
      <c r="AD27" s="28"/>
      <c r="AF27" s="2"/>
    </row>
    <row r="28" spans="2:32" ht="20.100000000000001" customHeight="1">
      <c r="B28" s="32" t="s">
        <v>60</v>
      </c>
      <c r="C28" s="30">
        <v>903.78499999999997</v>
      </c>
      <c r="D28" s="24">
        <v>157.73599999999999</v>
      </c>
      <c r="E28" s="24">
        <v>551.29899999999998</v>
      </c>
      <c r="F28" s="24">
        <v>103.726</v>
      </c>
      <c r="G28" s="24">
        <v>855.74699999999996</v>
      </c>
      <c r="H28" s="24">
        <v>175.57000000000002</v>
      </c>
      <c r="I28" s="25">
        <v>777.00599999999997</v>
      </c>
      <c r="J28" s="25">
        <v>139.696</v>
      </c>
      <c r="K28" s="24">
        <v>1199.21</v>
      </c>
      <c r="L28" s="24">
        <v>216.35900000000001</v>
      </c>
      <c r="M28" s="24">
        <v>1544.7090000000001</v>
      </c>
      <c r="N28" s="24">
        <v>303.03199999999998</v>
      </c>
      <c r="O28" s="24">
        <v>1605.28</v>
      </c>
      <c r="P28" s="24">
        <v>295.52199999999999</v>
      </c>
      <c r="Q28" s="24">
        <v>1736.0550000000001</v>
      </c>
      <c r="R28" s="24">
        <v>284.73</v>
      </c>
      <c r="S28" s="24">
        <v>1590.2560000000001</v>
      </c>
      <c r="T28" s="24">
        <v>277.81800000000004</v>
      </c>
      <c r="U28" s="24">
        <v>877.96899999999994</v>
      </c>
      <c r="V28" s="24">
        <v>174.14000000000001</v>
      </c>
      <c r="W28" s="24">
        <v>617.47400000000005</v>
      </c>
      <c r="X28" s="24">
        <v>129.91400000000002</v>
      </c>
      <c r="Y28" s="24">
        <v>994.53800000000001</v>
      </c>
      <c r="Z28" s="24">
        <v>211.89</v>
      </c>
      <c r="AA28" s="24">
        <f t="shared" si="0"/>
        <v>13253.327999999998</v>
      </c>
      <c r="AB28" s="24">
        <f t="shared" si="1"/>
        <v>2470.1330000000003</v>
      </c>
      <c r="AC28" s="38"/>
      <c r="AD28" s="37" t="s">
        <v>61</v>
      </c>
      <c r="AF28" s="2"/>
    </row>
    <row r="29" spans="2:32" ht="20.100000000000001" customHeight="1">
      <c r="B29" s="32" t="s">
        <v>62</v>
      </c>
      <c r="C29" s="30">
        <v>933.19899999999996</v>
      </c>
      <c r="D29" s="24">
        <v>197.07</v>
      </c>
      <c r="E29" s="24">
        <v>759.56500000000005</v>
      </c>
      <c r="F29" s="24">
        <v>148.72999999999999</v>
      </c>
      <c r="G29" s="24">
        <v>918.48700000000008</v>
      </c>
      <c r="H29" s="24">
        <v>204.80300000000003</v>
      </c>
      <c r="I29" s="25">
        <v>871.91300000000001</v>
      </c>
      <c r="J29" s="25">
        <v>180.53300000000002</v>
      </c>
      <c r="K29" s="24">
        <v>835.74599999999998</v>
      </c>
      <c r="L29" s="24">
        <v>184.83699999999999</v>
      </c>
      <c r="M29" s="24">
        <v>931.40200000000004</v>
      </c>
      <c r="N29" s="24">
        <v>198.15799999999999</v>
      </c>
      <c r="O29" s="24">
        <v>788.29899999999998</v>
      </c>
      <c r="P29" s="24">
        <v>190.566</v>
      </c>
      <c r="Q29" s="24">
        <v>684.13900000000001</v>
      </c>
      <c r="R29" s="24">
        <v>156.57599999999999</v>
      </c>
      <c r="S29" s="24">
        <v>635.23399999999992</v>
      </c>
      <c r="T29" s="24">
        <v>149.69200000000001</v>
      </c>
      <c r="U29" s="24">
        <v>525.36700000000008</v>
      </c>
      <c r="V29" s="24">
        <v>146.697</v>
      </c>
      <c r="W29" s="24">
        <v>961.83199999999999</v>
      </c>
      <c r="X29" s="24">
        <v>210.03100000000001</v>
      </c>
      <c r="Y29" s="24">
        <v>864.495</v>
      </c>
      <c r="Z29" s="24">
        <v>195.74599999999998</v>
      </c>
      <c r="AA29" s="24">
        <f t="shared" si="0"/>
        <v>9709.6780000000017</v>
      </c>
      <c r="AB29" s="24">
        <f t="shared" si="1"/>
        <v>2163.4389999999999</v>
      </c>
      <c r="AC29" s="38"/>
      <c r="AD29" s="37" t="s">
        <v>63</v>
      </c>
      <c r="AF29" s="2"/>
    </row>
    <row r="30" spans="2:32" ht="20.100000000000001" customHeight="1">
      <c r="B30" s="32" t="s">
        <v>64</v>
      </c>
      <c r="C30" s="30">
        <v>3118.107</v>
      </c>
      <c r="D30" s="24">
        <v>1367.952</v>
      </c>
      <c r="E30" s="24">
        <v>3156.4169999999999</v>
      </c>
      <c r="F30" s="24">
        <v>1336.289</v>
      </c>
      <c r="G30" s="24">
        <v>2974.4750000000004</v>
      </c>
      <c r="H30" s="24">
        <v>1184.4559999999999</v>
      </c>
      <c r="I30" s="25">
        <v>3339.5360000000001</v>
      </c>
      <c r="J30" s="25">
        <v>1344.3130000000001</v>
      </c>
      <c r="K30" s="24">
        <v>3034.1769999999997</v>
      </c>
      <c r="L30" s="24">
        <v>1418.8690000000001</v>
      </c>
      <c r="M30" s="24">
        <v>3140.6350000000002</v>
      </c>
      <c r="N30" s="24">
        <v>1339.241</v>
      </c>
      <c r="O30" s="24">
        <v>3431.4639999999999</v>
      </c>
      <c r="P30" s="24">
        <v>1536.893</v>
      </c>
      <c r="Q30" s="24">
        <v>3081.7950000000001</v>
      </c>
      <c r="R30" s="24">
        <v>1342.683</v>
      </c>
      <c r="S30" s="24">
        <v>3046.4119999999998</v>
      </c>
      <c r="T30" s="24">
        <v>1399.481</v>
      </c>
      <c r="U30" s="24">
        <v>3159.7629999999999</v>
      </c>
      <c r="V30" s="24">
        <v>1326.778</v>
      </c>
      <c r="W30" s="24">
        <v>2751.79</v>
      </c>
      <c r="X30" s="24">
        <v>1323.799</v>
      </c>
      <c r="Y30" s="24">
        <v>3148.0009999999997</v>
      </c>
      <c r="Z30" s="24">
        <v>1285.3869999999999</v>
      </c>
      <c r="AA30" s="24">
        <f t="shared" si="0"/>
        <v>37382.571999999993</v>
      </c>
      <c r="AB30" s="24">
        <f t="shared" si="1"/>
        <v>16206.141000000001</v>
      </c>
      <c r="AC30" s="38"/>
      <c r="AD30" s="37" t="s">
        <v>47</v>
      </c>
      <c r="AF30" s="2"/>
    </row>
    <row r="31" spans="2:32" ht="20.100000000000001" customHeight="1">
      <c r="B31" s="32" t="s">
        <v>65</v>
      </c>
      <c r="C31" s="30">
        <v>554.125</v>
      </c>
      <c r="D31" s="24">
        <v>134.51499999999999</v>
      </c>
      <c r="E31" s="24">
        <v>452.48</v>
      </c>
      <c r="F31" s="24">
        <v>105.001</v>
      </c>
      <c r="G31" s="24">
        <v>668.18500000000006</v>
      </c>
      <c r="H31" s="24">
        <v>170.19899999999998</v>
      </c>
      <c r="I31" s="25">
        <v>531.15</v>
      </c>
      <c r="J31" s="25">
        <v>122.744</v>
      </c>
      <c r="K31" s="24">
        <v>646.70000000000005</v>
      </c>
      <c r="L31" s="24">
        <v>151.864</v>
      </c>
      <c r="M31" s="24">
        <v>455.5</v>
      </c>
      <c r="N31" s="24">
        <v>108.574</v>
      </c>
      <c r="O31" s="24">
        <v>620.54999999999995</v>
      </c>
      <c r="P31" s="24">
        <v>146.08000000000001</v>
      </c>
      <c r="Q31" s="24">
        <v>435.75</v>
      </c>
      <c r="R31" s="24">
        <v>108.372</v>
      </c>
      <c r="S31" s="24">
        <v>494.54</v>
      </c>
      <c r="T31" s="24">
        <v>122.29</v>
      </c>
      <c r="U31" s="24">
        <v>508.38499999999999</v>
      </c>
      <c r="V31" s="24">
        <v>130.518</v>
      </c>
      <c r="W31" s="24">
        <v>473.077</v>
      </c>
      <c r="X31" s="24">
        <v>116.396</v>
      </c>
      <c r="Y31" s="24">
        <v>453.42399999999998</v>
      </c>
      <c r="Z31" s="24">
        <v>111.688</v>
      </c>
      <c r="AA31" s="24">
        <f t="shared" si="0"/>
        <v>6293.8660000000009</v>
      </c>
      <c r="AB31" s="24">
        <f t="shared" si="1"/>
        <v>1528.241</v>
      </c>
      <c r="AD31" s="37" t="s">
        <v>66</v>
      </c>
      <c r="AF31" s="2"/>
    </row>
    <row r="32" spans="2:32" ht="20.100000000000001" customHeight="1">
      <c r="B32" s="32" t="s">
        <v>181</v>
      </c>
      <c r="C32" s="30">
        <v>2347.1529999999998</v>
      </c>
      <c r="D32" s="24">
        <v>567.32100000000003</v>
      </c>
      <c r="E32" s="24">
        <v>2461.7950000000001</v>
      </c>
      <c r="F32" s="24">
        <v>554.29</v>
      </c>
      <c r="G32" s="24">
        <v>3262.8999999999996</v>
      </c>
      <c r="H32" s="24">
        <v>810.23400000000004</v>
      </c>
      <c r="I32" s="25">
        <v>3125.2289999999998</v>
      </c>
      <c r="J32" s="25">
        <v>744.11400000000003</v>
      </c>
      <c r="K32" s="24">
        <v>2880.2950000000001</v>
      </c>
      <c r="L32" s="24">
        <v>705.28300000000002</v>
      </c>
      <c r="M32" s="24">
        <v>2611.0810000000001</v>
      </c>
      <c r="N32" s="24">
        <v>649.08100000000002</v>
      </c>
      <c r="O32" s="24">
        <v>2531.92</v>
      </c>
      <c r="P32" s="24">
        <v>610.00300000000004</v>
      </c>
      <c r="Q32" s="24">
        <v>2841.817</v>
      </c>
      <c r="R32" s="24">
        <v>674.51599999999996</v>
      </c>
      <c r="S32" s="24">
        <v>2394.9749999999999</v>
      </c>
      <c r="T32" s="24">
        <v>588.8950000000001</v>
      </c>
      <c r="U32" s="24">
        <v>3199.6559999999999</v>
      </c>
      <c r="V32" s="24">
        <v>758.673</v>
      </c>
      <c r="W32" s="24">
        <v>3515.6550000000002</v>
      </c>
      <c r="X32" s="24">
        <v>865.31299999999999</v>
      </c>
      <c r="Y32" s="24">
        <v>1826.6479999999999</v>
      </c>
      <c r="Z32" s="24">
        <v>450.26799999999997</v>
      </c>
      <c r="AA32" s="24">
        <f t="shared" si="0"/>
        <v>32999.123999999996</v>
      </c>
      <c r="AB32" s="24">
        <f t="shared" si="1"/>
        <v>7977.991</v>
      </c>
      <c r="AD32" s="37" t="s">
        <v>68</v>
      </c>
      <c r="AF32" s="2"/>
    </row>
    <row r="33" spans="2:32" ht="20.100000000000001" customHeight="1">
      <c r="B33" s="20" t="s">
        <v>69</v>
      </c>
      <c r="C33" s="29">
        <v>660.45399999999995</v>
      </c>
      <c r="D33" s="21">
        <v>261.404</v>
      </c>
      <c r="E33" s="21">
        <v>783.43899999999996</v>
      </c>
      <c r="F33" s="21">
        <v>356.351</v>
      </c>
      <c r="G33" s="21">
        <v>996.95</v>
      </c>
      <c r="H33" s="21">
        <v>483.26500000000004</v>
      </c>
      <c r="I33" s="22">
        <v>726.50299999999993</v>
      </c>
      <c r="J33" s="22">
        <v>236.24500000000003</v>
      </c>
      <c r="K33" s="21">
        <v>908.18399999999997</v>
      </c>
      <c r="L33" s="21">
        <v>288.57499999999999</v>
      </c>
      <c r="M33" s="21">
        <v>920.56200000000013</v>
      </c>
      <c r="N33" s="21">
        <v>297.37599999999998</v>
      </c>
      <c r="O33" s="21">
        <v>1027.4670000000001</v>
      </c>
      <c r="P33" s="21">
        <v>274.08599999999996</v>
      </c>
      <c r="Q33" s="21">
        <v>991.94799999999987</v>
      </c>
      <c r="R33" s="21">
        <v>280.71699999999998</v>
      </c>
      <c r="S33" s="21">
        <v>591.05200000000002</v>
      </c>
      <c r="T33" s="21">
        <v>227.37899999999999</v>
      </c>
      <c r="U33" s="21">
        <v>856.71299999999997</v>
      </c>
      <c r="V33" s="21">
        <v>247.71699999999998</v>
      </c>
      <c r="W33" s="21">
        <v>860.03599999999994</v>
      </c>
      <c r="X33" s="21">
        <v>204.09299999999999</v>
      </c>
      <c r="Y33" s="21">
        <v>1167.4580000000001</v>
      </c>
      <c r="Z33" s="21">
        <v>321.00800000000004</v>
      </c>
      <c r="AA33" s="21">
        <f t="shared" si="0"/>
        <v>10490.766</v>
      </c>
      <c r="AB33" s="21">
        <f t="shared" si="1"/>
        <v>3478.2160000000003</v>
      </c>
      <c r="AC33" s="23" t="s">
        <v>70</v>
      </c>
      <c r="AD33" s="28"/>
      <c r="AF33" s="2"/>
    </row>
    <row r="34" spans="2:32" ht="20.100000000000001" customHeight="1">
      <c r="B34" s="32" t="s">
        <v>71</v>
      </c>
      <c r="C34" s="30">
        <v>300.53999999999996</v>
      </c>
      <c r="D34" s="24">
        <v>116.533</v>
      </c>
      <c r="E34" s="24">
        <v>112.29</v>
      </c>
      <c r="F34" s="24">
        <v>40.113</v>
      </c>
      <c r="G34" s="24">
        <v>194.74099999999999</v>
      </c>
      <c r="H34" s="24">
        <v>64.763999999999996</v>
      </c>
      <c r="I34" s="25">
        <v>186.57900000000001</v>
      </c>
      <c r="J34" s="25">
        <v>61.820999999999998</v>
      </c>
      <c r="K34" s="24">
        <v>419.89499999999998</v>
      </c>
      <c r="L34" s="24">
        <v>97.776999999999987</v>
      </c>
      <c r="M34" s="24">
        <v>358.80500000000001</v>
      </c>
      <c r="N34" s="24">
        <v>98.825999999999993</v>
      </c>
      <c r="O34" s="24">
        <v>394.85500000000002</v>
      </c>
      <c r="P34" s="24">
        <v>81.400999999999996</v>
      </c>
      <c r="Q34" s="24">
        <v>561.7829999999999</v>
      </c>
      <c r="R34" s="24">
        <v>123.084</v>
      </c>
      <c r="S34" s="24">
        <v>185.68</v>
      </c>
      <c r="T34" s="24">
        <v>70.495999999999995</v>
      </c>
      <c r="U34" s="24">
        <v>89</v>
      </c>
      <c r="V34" s="24">
        <v>20.343</v>
      </c>
      <c r="W34" s="24">
        <v>476.61799999999999</v>
      </c>
      <c r="X34" s="24">
        <v>74.244</v>
      </c>
      <c r="Y34" s="24">
        <v>545.52200000000005</v>
      </c>
      <c r="Z34" s="24">
        <v>105.31</v>
      </c>
      <c r="AA34" s="24">
        <f t="shared" si="0"/>
        <v>3826.3079999999995</v>
      </c>
      <c r="AB34" s="24">
        <f t="shared" si="1"/>
        <v>954.71199999999999</v>
      </c>
      <c r="AC34" s="38"/>
      <c r="AD34" s="37" t="s">
        <v>72</v>
      </c>
      <c r="AF34" s="2"/>
    </row>
    <row r="35" spans="2:32" ht="20.100000000000001" customHeight="1">
      <c r="B35" s="32" t="s">
        <v>73</v>
      </c>
      <c r="C35" s="30">
        <v>157.453</v>
      </c>
      <c r="D35" s="24">
        <v>67.33</v>
      </c>
      <c r="E35" s="24">
        <v>314.77199999999999</v>
      </c>
      <c r="F35" s="24">
        <v>202.15899999999999</v>
      </c>
      <c r="G35" s="24">
        <v>402.33199999999999</v>
      </c>
      <c r="H35" s="24">
        <v>310.16700000000003</v>
      </c>
      <c r="I35" s="25">
        <v>333.16999999999996</v>
      </c>
      <c r="J35" s="25">
        <v>94.647000000000006</v>
      </c>
      <c r="K35" s="24">
        <v>217.869</v>
      </c>
      <c r="L35" s="24">
        <v>87.921999999999997</v>
      </c>
      <c r="M35" s="24">
        <v>305.32400000000001</v>
      </c>
      <c r="N35" s="24">
        <v>88.975999999999999</v>
      </c>
      <c r="O35" s="24">
        <v>410.25799999999998</v>
      </c>
      <c r="P35" s="24">
        <v>125.77</v>
      </c>
      <c r="Q35" s="24">
        <v>230.41499999999999</v>
      </c>
      <c r="R35" s="24">
        <v>73.168999999999997</v>
      </c>
      <c r="S35" s="24">
        <v>280.49700000000001</v>
      </c>
      <c r="T35" s="24">
        <v>90.468999999999994</v>
      </c>
      <c r="U35" s="24">
        <v>462.71299999999997</v>
      </c>
      <c r="V35" s="24">
        <v>132.983</v>
      </c>
      <c r="W35" s="24">
        <v>247.75</v>
      </c>
      <c r="X35" s="24">
        <v>79.526999999999987</v>
      </c>
      <c r="Y35" s="24">
        <v>302.72799999999995</v>
      </c>
      <c r="Z35" s="24">
        <v>99.515000000000001</v>
      </c>
      <c r="AA35" s="24">
        <f t="shared" si="0"/>
        <v>3665.2809999999999</v>
      </c>
      <c r="AB35" s="24">
        <f t="shared" si="1"/>
        <v>1452.6340000000002</v>
      </c>
      <c r="AC35" s="38"/>
      <c r="AD35" s="37" t="s">
        <v>74</v>
      </c>
      <c r="AF35" s="2"/>
    </row>
    <row r="36" spans="2:32" ht="20.100000000000001" customHeight="1">
      <c r="B36" s="32" t="s">
        <v>75</v>
      </c>
      <c r="C36" s="30">
        <v>95.775000000000006</v>
      </c>
      <c r="D36" s="24">
        <v>24.779</v>
      </c>
      <c r="E36" s="24">
        <v>296.875</v>
      </c>
      <c r="F36" s="24">
        <v>74.686999999999998</v>
      </c>
      <c r="G36" s="24">
        <v>358.1</v>
      </c>
      <c r="H36" s="24">
        <v>87.134</v>
      </c>
      <c r="I36" s="25">
        <v>144.92500000000001</v>
      </c>
      <c r="J36" s="25">
        <v>43.234000000000002</v>
      </c>
      <c r="K36" s="24">
        <v>144.65</v>
      </c>
      <c r="L36" s="24">
        <v>39.283999999999999</v>
      </c>
      <c r="M36" s="24">
        <v>181.3</v>
      </c>
      <c r="N36" s="24">
        <v>57.267000000000003</v>
      </c>
      <c r="O36" s="24">
        <v>190.55</v>
      </c>
      <c r="P36" s="24">
        <v>48.616</v>
      </c>
      <c r="Q36" s="24">
        <v>156.125</v>
      </c>
      <c r="R36" s="24">
        <v>48.582999999999998</v>
      </c>
      <c r="S36" s="24">
        <v>73.674999999999997</v>
      </c>
      <c r="T36" s="24">
        <v>31.161999999999999</v>
      </c>
      <c r="U36" s="24">
        <v>270.2</v>
      </c>
      <c r="V36" s="24">
        <v>71.111999999999995</v>
      </c>
      <c r="W36" s="24">
        <v>113.1</v>
      </c>
      <c r="X36" s="24">
        <v>34.99</v>
      </c>
      <c r="Y36" s="24">
        <v>249.07499999999999</v>
      </c>
      <c r="Z36" s="24">
        <v>66.082999999999998</v>
      </c>
      <c r="AA36" s="24">
        <f t="shared" si="0"/>
        <v>2274.35</v>
      </c>
      <c r="AB36" s="24">
        <f t="shared" si="1"/>
        <v>626.93099999999993</v>
      </c>
      <c r="AC36" s="38"/>
      <c r="AD36" s="37" t="s">
        <v>76</v>
      </c>
      <c r="AF36" s="2"/>
    </row>
    <row r="37" spans="2:32" ht="20.100000000000001" customHeight="1">
      <c r="B37" s="32" t="s">
        <v>77</v>
      </c>
      <c r="C37" s="30">
        <v>106.68600000000001</v>
      </c>
      <c r="D37" s="24">
        <v>52.762</v>
      </c>
      <c r="E37" s="24">
        <v>59.502000000000002</v>
      </c>
      <c r="F37" s="24">
        <v>39.392000000000003</v>
      </c>
      <c r="G37" s="24">
        <v>41.777000000000001</v>
      </c>
      <c r="H37" s="24">
        <v>21.2</v>
      </c>
      <c r="I37" s="25">
        <v>61.829000000000008</v>
      </c>
      <c r="J37" s="25">
        <v>36.542999999999999</v>
      </c>
      <c r="K37" s="24">
        <v>125.77</v>
      </c>
      <c r="L37" s="24">
        <v>63.591999999999999</v>
      </c>
      <c r="M37" s="24">
        <v>75.13300000000001</v>
      </c>
      <c r="N37" s="24">
        <v>52.307000000000002</v>
      </c>
      <c r="O37" s="24">
        <v>31.804000000000002</v>
      </c>
      <c r="P37" s="24">
        <v>18.298999999999999</v>
      </c>
      <c r="Q37" s="24">
        <v>43.625</v>
      </c>
      <c r="R37" s="24">
        <v>35.881</v>
      </c>
      <c r="S37" s="24">
        <v>51.2</v>
      </c>
      <c r="T37" s="24">
        <v>35.252000000000002</v>
      </c>
      <c r="U37" s="24">
        <v>34.799999999999997</v>
      </c>
      <c r="V37" s="24">
        <v>23.279</v>
      </c>
      <c r="W37" s="24">
        <v>22.568000000000001</v>
      </c>
      <c r="X37" s="24">
        <v>15.332000000000001</v>
      </c>
      <c r="Y37" s="24">
        <v>70.13300000000001</v>
      </c>
      <c r="Z37" s="24">
        <v>50.1</v>
      </c>
      <c r="AA37" s="24">
        <f t="shared" si="0"/>
        <v>724.827</v>
      </c>
      <c r="AB37" s="24">
        <f t="shared" si="1"/>
        <v>443.93900000000002</v>
      </c>
      <c r="AC37" s="38"/>
      <c r="AD37" s="37" t="s">
        <v>47</v>
      </c>
      <c r="AF37" s="2"/>
    </row>
    <row r="38" spans="2:32" ht="20.100000000000001" customHeight="1">
      <c r="B38" s="20" t="s">
        <v>78</v>
      </c>
      <c r="C38" s="29">
        <v>8.141</v>
      </c>
      <c r="D38" s="21">
        <v>3.9569999999999999</v>
      </c>
      <c r="E38" s="21">
        <v>0</v>
      </c>
      <c r="F38" s="21">
        <v>0</v>
      </c>
      <c r="G38" s="21">
        <v>8.1479999999999997</v>
      </c>
      <c r="H38" s="21">
        <v>4.0289999999999999</v>
      </c>
      <c r="I38" s="22">
        <v>8.1120000000000001</v>
      </c>
      <c r="J38" s="22">
        <v>3.996</v>
      </c>
      <c r="K38" s="21">
        <v>0</v>
      </c>
      <c r="L38" s="21">
        <v>0</v>
      </c>
      <c r="M38" s="21">
        <v>18.134</v>
      </c>
      <c r="N38" s="21">
        <v>8.6180000000000003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8.1449999999999996</v>
      </c>
      <c r="V38" s="21">
        <v>4.4909999999999997</v>
      </c>
      <c r="W38" s="21">
        <v>8.1430000000000007</v>
      </c>
      <c r="X38" s="21">
        <v>4.5350000000000001</v>
      </c>
      <c r="Y38" s="21">
        <v>0</v>
      </c>
      <c r="Z38" s="21">
        <v>0</v>
      </c>
      <c r="AA38" s="21">
        <f t="shared" si="0"/>
        <v>58.823000000000008</v>
      </c>
      <c r="AB38" s="21">
        <f t="shared" si="1"/>
        <v>29.626000000000001</v>
      </c>
      <c r="AC38" s="23" t="s">
        <v>79</v>
      </c>
      <c r="AD38" s="28"/>
      <c r="AF38" s="2"/>
    </row>
    <row r="39" spans="2:32" ht="20.100000000000001" customHeight="1">
      <c r="B39" s="20" t="s">
        <v>80</v>
      </c>
      <c r="C39" s="29">
        <v>915.79499999999996</v>
      </c>
      <c r="D39" s="21">
        <v>4148.884</v>
      </c>
      <c r="E39" s="21">
        <v>1027.73</v>
      </c>
      <c r="F39" s="21">
        <v>4571.311999999999</v>
      </c>
      <c r="G39" s="21">
        <v>1025.502</v>
      </c>
      <c r="H39" s="21">
        <v>4973.5569999999998</v>
      </c>
      <c r="I39" s="22">
        <v>889.37900000000002</v>
      </c>
      <c r="J39" s="22">
        <v>4451.5599999999995</v>
      </c>
      <c r="K39" s="21">
        <v>1128.1379999999999</v>
      </c>
      <c r="L39" s="21">
        <v>4342.3649999999998</v>
      </c>
      <c r="M39" s="21">
        <v>988.59500000000003</v>
      </c>
      <c r="N39" s="21">
        <v>4431.88</v>
      </c>
      <c r="O39" s="21">
        <v>881.38499999999999</v>
      </c>
      <c r="P39" s="21">
        <v>4428.1620000000003</v>
      </c>
      <c r="Q39" s="21">
        <v>892.11300000000006</v>
      </c>
      <c r="R39" s="21">
        <v>3675.6620000000003</v>
      </c>
      <c r="S39" s="21">
        <v>805.18700000000001</v>
      </c>
      <c r="T39" s="21">
        <v>4180.3680000000004</v>
      </c>
      <c r="U39" s="21">
        <v>802.92899999999997</v>
      </c>
      <c r="V39" s="21">
        <v>3550.9280000000003</v>
      </c>
      <c r="W39" s="21">
        <v>956.67099999999994</v>
      </c>
      <c r="X39" s="21">
        <v>4771.8</v>
      </c>
      <c r="Y39" s="21">
        <v>897.43399999999997</v>
      </c>
      <c r="Z39" s="21">
        <v>3721.143</v>
      </c>
      <c r="AA39" s="21">
        <f t="shared" si="0"/>
        <v>11210.858</v>
      </c>
      <c r="AB39" s="21">
        <f t="shared" si="1"/>
        <v>51247.620999999999</v>
      </c>
      <c r="AC39" s="23" t="s">
        <v>81</v>
      </c>
      <c r="AD39" s="28"/>
      <c r="AF39" s="2"/>
    </row>
    <row r="40" spans="2:32" ht="20.100000000000001" customHeight="1">
      <c r="B40" s="20" t="s">
        <v>82</v>
      </c>
      <c r="C40" s="29">
        <v>500.69399999999996</v>
      </c>
      <c r="D40" s="21">
        <v>155.999</v>
      </c>
      <c r="E40" s="21">
        <v>465.66800000000001</v>
      </c>
      <c r="F40" s="21">
        <v>220.02800000000002</v>
      </c>
      <c r="G40" s="21">
        <v>395.149</v>
      </c>
      <c r="H40" s="21">
        <v>106.70400000000001</v>
      </c>
      <c r="I40" s="22">
        <v>591.21900000000005</v>
      </c>
      <c r="J40" s="22">
        <v>186.56800000000001</v>
      </c>
      <c r="K40" s="21">
        <v>486.12200000000001</v>
      </c>
      <c r="L40" s="21">
        <v>189.58199999999999</v>
      </c>
      <c r="M40" s="21">
        <v>441.61899999999997</v>
      </c>
      <c r="N40" s="21">
        <v>154.10300000000001</v>
      </c>
      <c r="O40" s="21">
        <v>386.2</v>
      </c>
      <c r="P40" s="21">
        <v>116.96899999999999</v>
      </c>
      <c r="Q40" s="21">
        <v>388.78500000000003</v>
      </c>
      <c r="R40" s="21">
        <v>93.673000000000002</v>
      </c>
      <c r="S40" s="21">
        <v>605.62400000000002</v>
      </c>
      <c r="T40" s="21">
        <v>215.52199999999999</v>
      </c>
      <c r="U40" s="21">
        <v>613.28499999999997</v>
      </c>
      <c r="V40" s="21">
        <v>195.18199999999999</v>
      </c>
      <c r="W40" s="21">
        <v>608.76499999999999</v>
      </c>
      <c r="X40" s="21">
        <v>164.92399999999998</v>
      </c>
      <c r="Y40" s="21">
        <v>448.61500000000001</v>
      </c>
      <c r="Z40" s="21">
        <v>151.95100000000002</v>
      </c>
      <c r="AA40" s="21">
        <f t="shared" si="0"/>
        <v>5931.7449999999999</v>
      </c>
      <c r="AB40" s="21">
        <f t="shared" si="1"/>
        <v>1951.2050000000002</v>
      </c>
      <c r="AC40" s="23" t="s">
        <v>83</v>
      </c>
      <c r="AD40" s="28"/>
      <c r="AF40" s="2"/>
    </row>
    <row r="41" spans="2:32" ht="20.100000000000001" customHeight="1">
      <c r="B41" s="20" t="s">
        <v>84</v>
      </c>
      <c r="C41" s="29">
        <v>1003.078</v>
      </c>
      <c r="D41" s="21">
        <v>412.22899999999998</v>
      </c>
      <c r="E41" s="21">
        <v>676.66200000000003</v>
      </c>
      <c r="F41" s="21">
        <v>263.83999999999997</v>
      </c>
      <c r="G41" s="21">
        <v>871.13599999999997</v>
      </c>
      <c r="H41" s="21">
        <v>328.02</v>
      </c>
      <c r="I41" s="22">
        <v>288.173</v>
      </c>
      <c r="J41" s="22">
        <v>136.33199999999999</v>
      </c>
      <c r="K41" s="21">
        <v>788.69500000000005</v>
      </c>
      <c r="L41" s="21">
        <v>310.01</v>
      </c>
      <c r="M41" s="21">
        <v>868.97</v>
      </c>
      <c r="N41" s="21">
        <v>342.25</v>
      </c>
      <c r="O41" s="21">
        <v>772.82600000000002</v>
      </c>
      <c r="P41" s="21">
        <v>321.89499999999998</v>
      </c>
      <c r="Q41" s="21">
        <v>639.76499999999999</v>
      </c>
      <c r="R41" s="21">
        <v>244.79599999999999</v>
      </c>
      <c r="S41" s="21">
        <v>879.53899999999999</v>
      </c>
      <c r="T41" s="21">
        <v>337.02699999999999</v>
      </c>
      <c r="U41" s="21">
        <v>753.64700000000005</v>
      </c>
      <c r="V41" s="21">
        <v>306.77800000000002</v>
      </c>
      <c r="W41" s="21">
        <v>942.69</v>
      </c>
      <c r="X41" s="21">
        <v>367.22699999999998</v>
      </c>
      <c r="Y41" s="21">
        <v>528.71299999999997</v>
      </c>
      <c r="Z41" s="21">
        <v>237.34700000000001</v>
      </c>
      <c r="AA41" s="21">
        <f t="shared" si="0"/>
        <v>9013.8940000000002</v>
      </c>
      <c r="AB41" s="21">
        <f t="shared" si="1"/>
        <v>3607.7509999999997</v>
      </c>
      <c r="AC41" s="23" t="s">
        <v>85</v>
      </c>
      <c r="AD41" s="28"/>
      <c r="AF41" s="2"/>
    </row>
    <row r="42" spans="2:32" ht="20.100000000000001" customHeight="1">
      <c r="B42" s="20" t="s">
        <v>86</v>
      </c>
      <c r="C42" s="29">
        <v>6385.6889999999994</v>
      </c>
      <c r="D42" s="21">
        <v>2739.6410000000001</v>
      </c>
      <c r="E42" s="21">
        <v>5413.5079999999998</v>
      </c>
      <c r="F42" s="21">
        <v>2303.29</v>
      </c>
      <c r="G42" s="21">
        <v>5685.884</v>
      </c>
      <c r="H42" s="21">
        <v>2640.9210000000003</v>
      </c>
      <c r="I42" s="22">
        <v>6434.2280000000001</v>
      </c>
      <c r="J42" s="22">
        <v>3040.4110000000001</v>
      </c>
      <c r="K42" s="21">
        <v>6450.5920000000006</v>
      </c>
      <c r="L42" s="21">
        <v>2827.8789999999999</v>
      </c>
      <c r="M42" s="21">
        <v>6619.4439999999995</v>
      </c>
      <c r="N42" s="21">
        <v>3224.931</v>
      </c>
      <c r="O42" s="21">
        <v>6297.9160000000002</v>
      </c>
      <c r="P42" s="21">
        <v>2509.35</v>
      </c>
      <c r="Q42" s="21">
        <v>5839.8159999999998</v>
      </c>
      <c r="R42" s="21">
        <v>2727.3179999999998</v>
      </c>
      <c r="S42" s="21">
        <v>7193.3819999999996</v>
      </c>
      <c r="T42" s="21">
        <v>3064.3919999999998</v>
      </c>
      <c r="U42" s="21">
        <v>7396.4949999999999</v>
      </c>
      <c r="V42" s="21">
        <v>3045.2930000000001</v>
      </c>
      <c r="W42" s="21">
        <v>7448.2880000000005</v>
      </c>
      <c r="X42" s="21">
        <v>2874.1910000000003</v>
      </c>
      <c r="Y42" s="21">
        <v>7736.0789999999997</v>
      </c>
      <c r="Z42" s="21">
        <v>3574.4300000000003</v>
      </c>
      <c r="AA42" s="21">
        <f t="shared" si="0"/>
        <v>78901.320999999996</v>
      </c>
      <c r="AB42" s="21">
        <f t="shared" si="1"/>
        <v>34572.046999999999</v>
      </c>
      <c r="AC42" s="23" t="s">
        <v>87</v>
      </c>
      <c r="AD42" s="28"/>
      <c r="AF42" s="2"/>
    </row>
    <row r="43" spans="2:32" ht="20.100000000000001" customHeight="1">
      <c r="B43" s="32" t="s">
        <v>88</v>
      </c>
      <c r="C43" s="30">
        <v>1085.521</v>
      </c>
      <c r="D43" s="24">
        <v>331.59999999999997</v>
      </c>
      <c r="E43" s="24">
        <v>639.423</v>
      </c>
      <c r="F43" s="24">
        <v>179.82599999999999</v>
      </c>
      <c r="G43" s="24">
        <v>675.65</v>
      </c>
      <c r="H43" s="24">
        <v>201.17500000000001</v>
      </c>
      <c r="I43" s="25">
        <v>880.48500000000001</v>
      </c>
      <c r="J43" s="25">
        <v>264.06200000000001</v>
      </c>
      <c r="K43" s="24">
        <v>734.36599999999999</v>
      </c>
      <c r="L43" s="24">
        <v>218.44399999999999</v>
      </c>
      <c r="M43" s="24">
        <v>1158.386</v>
      </c>
      <c r="N43" s="24">
        <v>350.32099999999997</v>
      </c>
      <c r="O43" s="24">
        <v>960.86099999999999</v>
      </c>
      <c r="P43" s="24">
        <v>315.13200000000001</v>
      </c>
      <c r="Q43" s="24">
        <v>933.1149999999999</v>
      </c>
      <c r="R43" s="24">
        <v>296.18900000000002</v>
      </c>
      <c r="S43" s="24">
        <v>1623.8110000000001</v>
      </c>
      <c r="T43" s="24">
        <v>509.69200000000001</v>
      </c>
      <c r="U43" s="24">
        <v>1830.576</v>
      </c>
      <c r="V43" s="24">
        <v>538.86700000000008</v>
      </c>
      <c r="W43" s="24">
        <v>1414.175</v>
      </c>
      <c r="X43" s="24">
        <v>426.01599999999996</v>
      </c>
      <c r="Y43" s="24">
        <v>1173.99</v>
      </c>
      <c r="Z43" s="24">
        <v>367.17199999999997</v>
      </c>
      <c r="AA43" s="24">
        <f t="shared" si="0"/>
        <v>13110.358999999999</v>
      </c>
      <c r="AB43" s="24">
        <f t="shared" si="1"/>
        <v>3998.4960000000001</v>
      </c>
      <c r="AC43" s="38"/>
      <c r="AD43" s="37" t="s">
        <v>89</v>
      </c>
      <c r="AF43" s="2"/>
    </row>
    <row r="44" spans="2:32" ht="20.100000000000001" customHeight="1">
      <c r="B44" s="32" t="s">
        <v>90</v>
      </c>
      <c r="C44" s="30">
        <v>5300.1679999999997</v>
      </c>
      <c r="D44" s="24">
        <v>2408.0410000000002</v>
      </c>
      <c r="E44" s="24">
        <v>4774.085</v>
      </c>
      <c r="F44" s="24">
        <v>2123.4639999999999</v>
      </c>
      <c r="G44" s="24">
        <v>5010.2340000000004</v>
      </c>
      <c r="H44" s="24">
        <v>2439.7460000000001</v>
      </c>
      <c r="I44" s="25">
        <v>5553.7430000000004</v>
      </c>
      <c r="J44" s="25">
        <v>2776.3490000000002</v>
      </c>
      <c r="K44" s="24">
        <v>5716.2260000000006</v>
      </c>
      <c r="L44" s="24">
        <v>2609.4349999999999</v>
      </c>
      <c r="M44" s="24">
        <v>5461.058</v>
      </c>
      <c r="N44" s="24">
        <v>2874.61</v>
      </c>
      <c r="O44" s="24">
        <v>5337.0550000000003</v>
      </c>
      <c r="P44" s="24">
        <v>2194.2179999999998</v>
      </c>
      <c r="Q44" s="24">
        <v>4906.701</v>
      </c>
      <c r="R44" s="24">
        <v>2431.1289999999999</v>
      </c>
      <c r="S44" s="24">
        <v>5569.5709999999999</v>
      </c>
      <c r="T44" s="24">
        <v>2554.6999999999998</v>
      </c>
      <c r="U44" s="24">
        <v>5565.9189999999999</v>
      </c>
      <c r="V44" s="24">
        <v>2506.4259999999999</v>
      </c>
      <c r="W44" s="24">
        <v>6034.1130000000003</v>
      </c>
      <c r="X44" s="24">
        <v>2448.1750000000002</v>
      </c>
      <c r="Y44" s="24">
        <v>6562.0889999999999</v>
      </c>
      <c r="Z44" s="24">
        <v>3207.2580000000003</v>
      </c>
      <c r="AA44" s="24">
        <f t="shared" si="0"/>
        <v>65790.962</v>
      </c>
      <c r="AB44" s="24">
        <f t="shared" si="1"/>
        <v>30573.551000000003</v>
      </c>
      <c r="AC44" s="38"/>
      <c r="AD44" s="37" t="s">
        <v>47</v>
      </c>
      <c r="AF44" s="2"/>
    </row>
    <row r="45" spans="2:32" ht="20.100000000000001" customHeight="1">
      <c r="B45" s="20" t="s">
        <v>91</v>
      </c>
      <c r="C45" s="29">
        <v>13615.075000000001</v>
      </c>
      <c r="D45" s="21">
        <v>5476.433</v>
      </c>
      <c r="E45" s="21">
        <v>12843.155000000001</v>
      </c>
      <c r="F45" s="21">
        <v>5123.6100000000006</v>
      </c>
      <c r="G45" s="21">
        <v>13790.496999999999</v>
      </c>
      <c r="H45" s="21">
        <v>5823.933</v>
      </c>
      <c r="I45" s="22">
        <v>12750.944</v>
      </c>
      <c r="J45" s="22">
        <v>5713.7650000000003</v>
      </c>
      <c r="K45" s="21">
        <v>13758.679</v>
      </c>
      <c r="L45" s="21">
        <v>5782.5300000000007</v>
      </c>
      <c r="M45" s="21">
        <v>12928.335999999999</v>
      </c>
      <c r="N45" s="21">
        <v>5253.4459999999999</v>
      </c>
      <c r="O45" s="21">
        <v>12413.733</v>
      </c>
      <c r="P45" s="21">
        <v>4883.9529999999995</v>
      </c>
      <c r="Q45" s="21">
        <v>13296.150999999998</v>
      </c>
      <c r="R45" s="21">
        <v>5352.2920000000004</v>
      </c>
      <c r="S45" s="21">
        <v>10547.966</v>
      </c>
      <c r="T45" s="21">
        <v>4646.3379999999997</v>
      </c>
      <c r="U45" s="21">
        <v>14443.458000000001</v>
      </c>
      <c r="V45" s="21">
        <v>5484.9749999999995</v>
      </c>
      <c r="W45" s="21">
        <v>14461.783000000001</v>
      </c>
      <c r="X45" s="21">
        <v>6447.8220000000001</v>
      </c>
      <c r="Y45" s="21">
        <v>12185.83</v>
      </c>
      <c r="Z45" s="21">
        <v>4674.7849999999999</v>
      </c>
      <c r="AA45" s="21">
        <f t="shared" si="0"/>
        <v>157035.60699999999</v>
      </c>
      <c r="AB45" s="21">
        <f t="shared" si="1"/>
        <v>64663.881999999998</v>
      </c>
      <c r="AC45" s="40" t="s">
        <v>92</v>
      </c>
      <c r="AD45" s="39"/>
      <c r="AF45" s="2"/>
    </row>
    <row r="46" spans="2:32" ht="20.100000000000001" customHeight="1">
      <c r="B46" s="32" t="s">
        <v>93</v>
      </c>
      <c r="C46" s="30">
        <v>2616.1860000000001</v>
      </c>
      <c r="D46" s="24">
        <v>683.74099999999999</v>
      </c>
      <c r="E46" s="24">
        <v>3276.6419999999998</v>
      </c>
      <c r="F46" s="24">
        <v>890.33600000000001</v>
      </c>
      <c r="G46" s="24">
        <v>3429.9879999999998</v>
      </c>
      <c r="H46" s="24">
        <v>967.04300000000001</v>
      </c>
      <c r="I46" s="25">
        <v>3074.3910000000001</v>
      </c>
      <c r="J46" s="25">
        <v>823.68299999999999</v>
      </c>
      <c r="K46" s="24">
        <v>3343.1060000000002</v>
      </c>
      <c r="L46" s="24">
        <v>988.28700000000003</v>
      </c>
      <c r="M46" s="24">
        <v>3590.2</v>
      </c>
      <c r="N46" s="24">
        <v>995.47199999999998</v>
      </c>
      <c r="O46" s="24">
        <v>3010.2089999999998</v>
      </c>
      <c r="P46" s="24">
        <v>886.02499999999998</v>
      </c>
      <c r="Q46" s="24">
        <v>3375.1379999999999</v>
      </c>
      <c r="R46" s="24">
        <v>965.447</v>
      </c>
      <c r="S46" s="24">
        <v>2484.174</v>
      </c>
      <c r="T46" s="24">
        <v>707.52700000000004</v>
      </c>
      <c r="U46" s="24">
        <v>2727.99</v>
      </c>
      <c r="V46" s="24">
        <v>798.12800000000004</v>
      </c>
      <c r="W46" s="24">
        <v>2926.1179999999999</v>
      </c>
      <c r="X46" s="24">
        <v>806.04200000000003</v>
      </c>
      <c r="Y46" s="24">
        <v>2701.93</v>
      </c>
      <c r="Z46" s="24">
        <v>714.83699999999999</v>
      </c>
      <c r="AA46" s="24">
        <f t="shared" si="0"/>
        <v>36556.072</v>
      </c>
      <c r="AB46" s="24">
        <f t="shared" si="1"/>
        <v>10226.567999999999</v>
      </c>
      <c r="AC46" s="38"/>
      <c r="AD46" s="37" t="s">
        <v>94</v>
      </c>
      <c r="AF46" s="2"/>
    </row>
    <row r="47" spans="2:32" ht="20.100000000000001" customHeight="1">
      <c r="B47" s="32" t="s">
        <v>95</v>
      </c>
      <c r="C47" s="30">
        <v>10998.889000000001</v>
      </c>
      <c r="D47" s="24">
        <v>4792.692</v>
      </c>
      <c r="E47" s="24">
        <v>9566.5130000000008</v>
      </c>
      <c r="F47" s="24">
        <v>4233.2740000000003</v>
      </c>
      <c r="G47" s="24">
        <v>10360.509</v>
      </c>
      <c r="H47" s="24">
        <v>4856.8900000000003</v>
      </c>
      <c r="I47" s="25">
        <v>9676.5529999999999</v>
      </c>
      <c r="J47" s="25">
        <v>4890.0820000000003</v>
      </c>
      <c r="K47" s="24">
        <v>10415.573</v>
      </c>
      <c r="L47" s="24">
        <v>4794.2430000000004</v>
      </c>
      <c r="M47" s="24">
        <v>9338.1360000000004</v>
      </c>
      <c r="N47" s="24">
        <v>4257.9740000000002</v>
      </c>
      <c r="O47" s="24">
        <v>9403.5239999999994</v>
      </c>
      <c r="P47" s="24">
        <v>3997.9279999999999</v>
      </c>
      <c r="Q47" s="24">
        <v>9921.012999999999</v>
      </c>
      <c r="R47" s="24">
        <v>4386.8450000000003</v>
      </c>
      <c r="S47" s="24">
        <v>8063.7919999999995</v>
      </c>
      <c r="T47" s="24">
        <v>3938.8109999999997</v>
      </c>
      <c r="U47" s="24">
        <v>11715.468000000001</v>
      </c>
      <c r="V47" s="24">
        <v>4686.8469999999998</v>
      </c>
      <c r="W47" s="24">
        <v>11535.665000000001</v>
      </c>
      <c r="X47" s="24">
        <v>5641.78</v>
      </c>
      <c r="Y47" s="24">
        <v>9483.9</v>
      </c>
      <c r="Z47" s="24">
        <v>3959.9480000000003</v>
      </c>
      <c r="AA47" s="24">
        <f t="shared" si="0"/>
        <v>120479.535</v>
      </c>
      <c r="AB47" s="24">
        <f t="shared" si="1"/>
        <v>54437.314000000013</v>
      </c>
      <c r="AC47" s="38"/>
      <c r="AD47" s="37" t="s">
        <v>96</v>
      </c>
      <c r="AF47" s="2"/>
    </row>
    <row r="48" spans="2:32" ht="20.100000000000001" customHeight="1">
      <c r="B48" s="20" t="s">
        <v>97</v>
      </c>
      <c r="C48" s="29">
        <v>6413.558</v>
      </c>
      <c r="D48" s="21">
        <v>2364.2540000000004</v>
      </c>
      <c r="E48" s="21">
        <v>6776.5770000000002</v>
      </c>
      <c r="F48" s="21">
        <v>2150.4180000000001</v>
      </c>
      <c r="G48" s="21">
        <v>6458.8180000000002</v>
      </c>
      <c r="H48" s="21">
        <v>2306.9369999999999</v>
      </c>
      <c r="I48" s="22">
        <v>5158.817</v>
      </c>
      <c r="J48" s="22">
        <v>1662.2750000000001</v>
      </c>
      <c r="K48" s="21">
        <v>6993.5109999999995</v>
      </c>
      <c r="L48" s="21">
        <v>2484.7940000000003</v>
      </c>
      <c r="M48" s="21">
        <v>6815.3249999999998</v>
      </c>
      <c r="N48" s="21">
        <v>2518.5070000000001</v>
      </c>
      <c r="O48" s="21">
        <v>6606.2730000000001</v>
      </c>
      <c r="P48" s="21">
        <v>2294.585</v>
      </c>
      <c r="Q48" s="21">
        <v>6395.4400000000005</v>
      </c>
      <c r="R48" s="21">
        <v>2104.652</v>
      </c>
      <c r="S48" s="21">
        <v>5878.8770000000004</v>
      </c>
      <c r="T48" s="21">
        <v>2013.1179999999999</v>
      </c>
      <c r="U48" s="21">
        <v>6408.3180000000002</v>
      </c>
      <c r="V48" s="21">
        <v>2082.8209999999999</v>
      </c>
      <c r="W48" s="21">
        <v>6396.0889999999999</v>
      </c>
      <c r="X48" s="21">
        <v>2165.616</v>
      </c>
      <c r="Y48" s="21">
        <v>5537.35</v>
      </c>
      <c r="Z48" s="21">
        <v>2036.9879999999998</v>
      </c>
      <c r="AA48" s="21">
        <f t="shared" si="0"/>
        <v>75838.953000000009</v>
      </c>
      <c r="AB48" s="21">
        <f t="shared" si="1"/>
        <v>26184.965</v>
      </c>
      <c r="AC48" s="23" t="s">
        <v>98</v>
      </c>
      <c r="AD48" s="28"/>
      <c r="AF48" s="2"/>
    </row>
    <row r="49" spans="1:40" ht="20.100000000000001" customHeight="1">
      <c r="B49" s="20" t="s">
        <v>99</v>
      </c>
      <c r="C49" s="29">
        <v>14775.341</v>
      </c>
      <c r="D49" s="21">
        <v>7441.5410000000011</v>
      </c>
      <c r="E49" s="21">
        <v>14093.735000000001</v>
      </c>
      <c r="F49" s="21">
        <v>6837.3179999999993</v>
      </c>
      <c r="G49" s="21">
        <v>17509.976999999995</v>
      </c>
      <c r="H49" s="21">
        <v>8650.9930000000004</v>
      </c>
      <c r="I49" s="22">
        <v>16909.514000000003</v>
      </c>
      <c r="J49" s="22">
        <v>8153.887999999999</v>
      </c>
      <c r="K49" s="21">
        <v>14705.789000000001</v>
      </c>
      <c r="L49" s="21">
        <v>7087.4620000000004</v>
      </c>
      <c r="M49" s="21">
        <v>14514.149000000001</v>
      </c>
      <c r="N49" s="21">
        <v>7584.6660000000011</v>
      </c>
      <c r="O49" s="21">
        <v>13890.021999999999</v>
      </c>
      <c r="P49" s="21">
        <v>6676.1840000000002</v>
      </c>
      <c r="Q49" s="21">
        <v>14101.155999999999</v>
      </c>
      <c r="R49" s="21">
        <v>6496.3249999999998</v>
      </c>
      <c r="S49" s="21">
        <v>14671.69</v>
      </c>
      <c r="T49" s="21">
        <v>7173.6240000000007</v>
      </c>
      <c r="U49" s="21">
        <v>15121.178</v>
      </c>
      <c r="V49" s="21">
        <v>7889.2279999999992</v>
      </c>
      <c r="W49" s="21">
        <v>14517.922999999999</v>
      </c>
      <c r="X49" s="21">
        <v>7644.0640000000003</v>
      </c>
      <c r="Y49" s="21">
        <v>13741.753000000001</v>
      </c>
      <c r="Z49" s="21">
        <v>6867.6810000000005</v>
      </c>
      <c r="AA49" s="21">
        <f t="shared" si="0"/>
        <v>178552.22699999998</v>
      </c>
      <c r="AB49" s="21">
        <f t="shared" si="1"/>
        <v>88502.974000000002</v>
      </c>
      <c r="AC49" s="23" t="s">
        <v>100</v>
      </c>
      <c r="AD49" s="28"/>
      <c r="AF49" s="2"/>
    </row>
    <row r="50" spans="1:40" ht="20.100000000000001" customHeight="1">
      <c r="B50" s="20" t="s">
        <v>101</v>
      </c>
      <c r="C50" s="29">
        <v>63811.38</v>
      </c>
      <c r="D50" s="21">
        <v>9910.42</v>
      </c>
      <c r="E50" s="21">
        <v>72074.519</v>
      </c>
      <c r="F50" s="21">
        <v>10895.112000000001</v>
      </c>
      <c r="G50" s="21">
        <v>91657.341</v>
      </c>
      <c r="H50" s="21">
        <v>14553.198</v>
      </c>
      <c r="I50" s="22">
        <v>75631.085000000006</v>
      </c>
      <c r="J50" s="22">
        <v>11899.534</v>
      </c>
      <c r="K50" s="21">
        <v>83604.702000000005</v>
      </c>
      <c r="L50" s="21">
        <v>13471.16</v>
      </c>
      <c r="M50" s="21">
        <v>87195.178</v>
      </c>
      <c r="N50" s="21">
        <v>14291.473</v>
      </c>
      <c r="O50" s="21">
        <v>84091.329999999987</v>
      </c>
      <c r="P50" s="21">
        <v>13838.044000000002</v>
      </c>
      <c r="Q50" s="21">
        <v>70616.759000000005</v>
      </c>
      <c r="R50" s="21">
        <v>11353.509</v>
      </c>
      <c r="S50" s="21">
        <v>77896.803</v>
      </c>
      <c r="T50" s="21">
        <v>12738.102999999999</v>
      </c>
      <c r="U50" s="21">
        <v>72270</v>
      </c>
      <c r="V50" s="21">
        <v>12153.254999999999</v>
      </c>
      <c r="W50" s="21">
        <v>75948.657999999996</v>
      </c>
      <c r="X50" s="21">
        <v>12694.841</v>
      </c>
      <c r="Y50" s="21">
        <v>65789.421000000002</v>
      </c>
      <c r="Z50" s="21">
        <v>10827.566000000001</v>
      </c>
      <c r="AA50" s="21">
        <f t="shared" si="0"/>
        <v>920587.17599999986</v>
      </c>
      <c r="AB50" s="21">
        <f t="shared" si="1"/>
        <v>148626.215</v>
      </c>
      <c r="AC50" s="23" t="s">
        <v>102</v>
      </c>
      <c r="AD50" s="28"/>
      <c r="AF50" s="2"/>
    </row>
    <row r="51" spans="1:40" ht="20.100000000000001" customHeight="1">
      <c r="A51" s="1"/>
      <c r="B51" s="20" t="s">
        <v>103</v>
      </c>
      <c r="C51" s="29">
        <v>430.55399999999997</v>
      </c>
      <c r="D51" s="21">
        <v>198.45699999999999</v>
      </c>
      <c r="E51" s="21">
        <v>329.40199999999999</v>
      </c>
      <c r="F51" s="21">
        <v>131.66200000000001</v>
      </c>
      <c r="G51" s="21">
        <v>130.4</v>
      </c>
      <c r="H51" s="21">
        <v>58.357999999999997</v>
      </c>
      <c r="I51" s="22">
        <v>216.30699999999999</v>
      </c>
      <c r="J51" s="22">
        <v>91.808000000000007</v>
      </c>
      <c r="K51" s="21">
        <v>441.84699999999998</v>
      </c>
      <c r="L51" s="21">
        <v>183.262</v>
      </c>
      <c r="M51" s="21">
        <v>341.29</v>
      </c>
      <c r="N51" s="21">
        <v>147.572</v>
      </c>
      <c r="O51" s="21">
        <v>448.101</v>
      </c>
      <c r="P51" s="21">
        <v>202.22</v>
      </c>
      <c r="Q51" s="21">
        <v>143.411</v>
      </c>
      <c r="R51" s="21">
        <v>75.320999999999998</v>
      </c>
      <c r="S51" s="21">
        <v>324.00700000000001</v>
      </c>
      <c r="T51" s="21">
        <v>146.273</v>
      </c>
      <c r="U51" s="21">
        <v>430.976</v>
      </c>
      <c r="V51" s="21">
        <v>194.75399999999999</v>
      </c>
      <c r="W51" s="21">
        <v>127.184</v>
      </c>
      <c r="X51" s="21">
        <v>58.295000000000002</v>
      </c>
      <c r="Y51" s="21">
        <v>218.97800000000001</v>
      </c>
      <c r="Z51" s="21">
        <v>104.947</v>
      </c>
      <c r="AA51" s="21">
        <f>C51+E51+G51+I51+K51+M51+O51+Q51+S51+U51+W51+Y51</f>
        <v>3582.4570000000003</v>
      </c>
      <c r="AB51" s="21">
        <f>D51+F51+H51+J51+L51+N51+P51+R51+T51+V51+X51+Z51</f>
        <v>1592.9290000000001</v>
      </c>
      <c r="AC51" s="23" t="s">
        <v>182</v>
      </c>
      <c r="AD51" s="28"/>
      <c r="AF51" s="2"/>
    </row>
    <row r="52" spans="1:40" ht="20.100000000000001" customHeight="1">
      <c r="A52" s="1"/>
      <c r="B52" s="20" t="s">
        <v>183</v>
      </c>
      <c r="C52" s="29">
        <v>12498.246999999999</v>
      </c>
      <c r="D52" s="21">
        <v>4912.1390000000001</v>
      </c>
      <c r="E52" s="21">
        <v>9337.8040000000001</v>
      </c>
      <c r="F52" s="21">
        <v>4149.8460000000005</v>
      </c>
      <c r="G52" s="21">
        <v>9701.1810000000005</v>
      </c>
      <c r="H52" s="21">
        <v>4103.9970000000003</v>
      </c>
      <c r="I52" s="22">
        <v>8852.7950000000001</v>
      </c>
      <c r="J52" s="22">
        <v>3717.61</v>
      </c>
      <c r="K52" s="21">
        <v>9703.4510000000009</v>
      </c>
      <c r="L52" s="21">
        <v>4144.4750000000004</v>
      </c>
      <c r="M52" s="21">
        <v>8513.7479999999996</v>
      </c>
      <c r="N52" s="21">
        <v>3723.5309999999999</v>
      </c>
      <c r="O52" s="21">
        <v>10660.638000000001</v>
      </c>
      <c r="P52" s="21">
        <v>4560.8710000000001</v>
      </c>
      <c r="Q52" s="21">
        <v>11555.506000000001</v>
      </c>
      <c r="R52" s="21">
        <v>4513.5839999999998</v>
      </c>
      <c r="S52" s="21">
        <v>9783.5650000000005</v>
      </c>
      <c r="T52" s="21">
        <v>4765.66</v>
      </c>
      <c r="U52" s="21">
        <v>10971.204</v>
      </c>
      <c r="V52" s="21">
        <v>5462.0879999999997</v>
      </c>
      <c r="W52" s="21">
        <v>12365.128999999999</v>
      </c>
      <c r="X52" s="21">
        <v>4917.485999999999</v>
      </c>
      <c r="Y52" s="21">
        <v>9704.1090000000004</v>
      </c>
      <c r="Z52" s="21">
        <v>3624.6859999999997</v>
      </c>
      <c r="AA52" s="21">
        <f>C52+E52+G52+I52+K52+M52+O52+Q52+S52+U52+W52+Y52</f>
        <v>123647.37699999999</v>
      </c>
      <c r="AB52" s="21">
        <f>D52+F52+H52+J52+L52+N52+P52+R52+T52+V52+X52+Z52</f>
        <v>52595.973000000005</v>
      </c>
      <c r="AC52" s="23" t="s">
        <v>184</v>
      </c>
      <c r="AD52" s="28"/>
      <c r="AF52" s="2"/>
    </row>
    <row r="53" spans="1:40" ht="20.100000000000001" customHeight="1">
      <c r="B53" s="20" t="s">
        <v>107</v>
      </c>
      <c r="C53" s="29">
        <v>1707.7220000000002</v>
      </c>
      <c r="D53" s="21">
        <v>433.92700000000002</v>
      </c>
      <c r="E53" s="21">
        <v>1894.99</v>
      </c>
      <c r="F53" s="21">
        <v>471.74399999999997</v>
      </c>
      <c r="G53" s="21">
        <v>1929.5600000000002</v>
      </c>
      <c r="H53" s="21">
        <v>484.221</v>
      </c>
      <c r="I53" s="22">
        <v>1753.665</v>
      </c>
      <c r="J53" s="22">
        <v>432.58500000000004</v>
      </c>
      <c r="K53" s="21">
        <v>1978.6420000000001</v>
      </c>
      <c r="L53" s="21">
        <v>486.20499999999998</v>
      </c>
      <c r="M53" s="21">
        <v>2204.0879999999997</v>
      </c>
      <c r="N53" s="21">
        <v>531.23400000000004</v>
      </c>
      <c r="O53" s="21">
        <v>1792.94</v>
      </c>
      <c r="P53" s="21">
        <v>431.15100000000001</v>
      </c>
      <c r="Q53" s="21">
        <v>1780.2360000000001</v>
      </c>
      <c r="R53" s="21">
        <v>452.47300000000001</v>
      </c>
      <c r="S53" s="21">
        <v>1903.423</v>
      </c>
      <c r="T53" s="21">
        <v>499.49799999999999</v>
      </c>
      <c r="U53" s="21">
        <v>1819.203</v>
      </c>
      <c r="V53" s="21">
        <v>457.48400000000004</v>
      </c>
      <c r="W53" s="21">
        <v>1785.519</v>
      </c>
      <c r="X53" s="21">
        <v>459.69600000000003</v>
      </c>
      <c r="Y53" s="21">
        <v>2412.8429999999998</v>
      </c>
      <c r="Z53" s="21">
        <v>604.04999999999995</v>
      </c>
      <c r="AA53" s="21">
        <f t="shared" si="0"/>
        <v>22962.831000000006</v>
      </c>
      <c r="AB53" s="21">
        <f t="shared" si="1"/>
        <v>5744.268</v>
      </c>
      <c r="AC53" s="23" t="s">
        <v>108</v>
      </c>
      <c r="AD53" s="28"/>
      <c r="AF53" s="2"/>
    </row>
    <row r="54" spans="1:40" s="12" customFormat="1" ht="21.95" customHeight="1">
      <c r="B54" s="33" t="s">
        <v>109</v>
      </c>
      <c r="C54" s="34">
        <v>211214.46100000001</v>
      </c>
      <c r="D54" s="35">
        <v>56395.754999999997</v>
      </c>
      <c r="E54" s="35">
        <v>210604.981</v>
      </c>
      <c r="F54" s="35">
        <v>54571.446999999993</v>
      </c>
      <c r="G54" s="35">
        <v>244796.48800000001</v>
      </c>
      <c r="H54" s="35">
        <v>63868.948999999993</v>
      </c>
      <c r="I54" s="36">
        <v>215375.64700000003</v>
      </c>
      <c r="J54" s="36">
        <v>57739.431999999986</v>
      </c>
      <c r="K54" s="35">
        <v>228898.53000000003</v>
      </c>
      <c r="L54" s="35">
        <v>60919.772000000004</v>
      </c>
      <c r="M54" s="35">
        <v>238117.81800000003</v>
      </c>
      <c r="N54" s="35">
        <v>62967.071999999986</v>
      </c>
      <c r="O54" s="35">
        <v>235626.242</v>
      </c>
      <c r="P54" s="35">
        <v>60855.805</v>
      </c>
      <c r="Q54" s="35">
        <v>210427.94400000002</v>
      </c>
      <c r="R54" s="35">
        <v>54814.36</v>
      </c>
      <c r="S54" s="35">
        <v>215351.34400000001</v>
      </c>
      <c r="T54" s="35">
        <v>58240.828000000001</v>
      </c>
      <c r="U54" s="35">
        <v>218779.82699999999</v>
      </c>
      <c r="V54" s="35">
        <v>59755.208999999988</v>
      </c>
      <c r="W54" s="35">
        <v>219284.92899999995</v>
      </c>
      <c r="X54" s="35">
        <v>61191.881000000001</v>
      </c>
      <c r="Y54" s="35">
        <v>203610.611</v>
      </c>
      <c r="Z54" s="35">
        <v>54603.70900000001</v>
      </c>
      <c r="AA54" s="35">
        <f t="shared" si="0"/>
        <v>2652088.8220000002</v>
      </c>
      <c r="AB54" s="35">
        <f t="shared" si="1"/>
        <v>705924.21900000004</v>
      </c>
      <c r="AC54" s="118" t="s">
        <v>185</v>
      </c>
      <c r="AD54" s="120"/>
      <c r="AE54" s="13"/>
      <c r="AF54" s="13"/>
      <c r="AG54" s="14"/>
      <c r="AH54" s="14"/>
      <c r="AI54" s="14"/>
      <c r="AJ54" s="9"/>
      <c r="AK54" s="9"/>
      <c r="AL54" s="9"/>
      <c r="AM54" s="9"/>
      <c r="AN54" s="9"/>
    </row>
    <row r="55" spans="1:40" ht="20.100000000000001" customHeight="1">
      <c r="B55" s="20" t="s">
        <v>111</v>
      </c>
      <c r="C55" s="29">
        <v>10343.813999999998</v>
      </c>
      <c r="D55" s="21">
        <v>12190.916999999999</v>
      </c>
      <c r="E55" s="21">
        <v>11299.313000000002</v>
      </c>
      <c r="F55" s="21">
        <v>11593.310999999998</v>
      </c>
      <c r="G55" s="21">
        <v>11059.593000000001</v>
      </c>
      <c r="H55" s="21">
        <v>11885.485999999999</v>
      </c>
      <c r="I55" s="22">
        <v>10589.703000000001</v>
      </c>
      <c r="J55" s="22">
        <v>11830.634</v>
      </c>
      <c r="K55" s="21">
        <v>9252.6890000000003</v>
      </c>
      <c r="L55" s="21">
        <v>11330.933999999997</v>
      </c>
      <c r="M55" s="21">
        <v>9861.2780000000021</v>
      </c>
      <c r="N55" s="21">
        <v>11822.519</v>
      </c>
      <c r="O55" s="21">
        <v>8360.2610000000004</v>
      </c>
      <c r="P55" s="21">
        <v>11002.441000000003</v>
      </c>
      <c r="Q55" s="21">
        <v>10533.294000000002</v>
      </c>
      <c r="R55" s="21">
        <v>13074.709000000003</v>
      </c>
      <c r="S55" s="21">
        <v>8608.873999999998</v>
      </c>
      <c r="T55" s="21">
        <v>11471.111000000001</v>
      </c>
      <c r="U55" s="21">
        <v>10948.4</v>
      </c>
      <c r="V55" s="21">
        <v>13582.259000000002</v>
      </c>
      <c r="W55" s="21">
        <v>8220.3269999999993</v>
      </c>
      <c r="X55" s="21">
        <v>10710.034</v>
      </c>
      <c r="Y55" s="21">
        <v>9176.9969999999994</v>
      </c>
      <c r="Z55" s="21">
        <v>11960.239000000001</v>
      </c>
      <c r="AA55" s="21">
        <f>C55+E55+G55+I55+K55+M55+O55+Q55+S55+U55+W55+Y55</f>
        <v>118254.54300000001</v>
      </c>
      <c r="AB55" s="21">
        <f t="shared" si="1"/>
        <v>142454.59400000001</v>
      </c>
      <c r="AC55" s="23" t="s">
        <v>112</v>
      </c>
      <c r="AD55" s="28"/>
      <c r="AF55" s="2"/>
    </row>
    <row r="56" spans="1:40" s="12" customFormat="1" ht="21.95" customHeight="1">
      <c r="B56" s="33" t="s">
        <v>113</v>
      </c>
      <c r="C56" s="34">
        <v>234933.64199999999</v>
      </c>
      <c r="D56" s="35">
        <v>75506.179999999993</v>
      </c>
      <c r="E56" s="35">
        <v>233462.696</v>
      </c>
      <c r="F56" s="35">
        <v>72612.53899999999</v>
      </c>
      <c r="G56" s="35">
        <v>269727.82500000001</v>
      </c>
      <c r="H56" s="35">
        <v>83077.788</v>
      </c>
      <c r="I56" s="36">
        <v>236947.18400000004</v>
      </c>
      <c r="J56" s="36">
        <v>75901.923999999985</v>
      </c>
      <c r="K56" s="35">
        <v>252043.59800000006</v>
      </c>
      <c r="L56" s="35">
        <v>79322.262999999992</v>
      </c>
      <c r="M56" s="35">
        <v>261373.67300000001</v>
      </c>
      <c r="N56" s="35">
        <v>82097.294999999984</v>
      </c>
      <c r="O56" s="35">
        <v>258308.23499999999</v>
      </c>
      <c r="P56" s="35">
        <v>78743.26400000001</v>
      </c>
      <c r="Q56" s="35">
        <v>233418.462</v>
      </c>
      <c r="R56" s="35">
        <v>74492.15400000001</v>
      </c>
      <c r="S56" s="35">
        <v>237588.26800000001</v>
      </c>
      <c r="T56" s="35">
        <v>76516.805999999997</v>
      </c>
      <c r="U56" s="35">
        <v>243578.946</v>
      </c>
      <c r="V56" s="35">
        <v>80757.056999999986</v>
      </c>
      <c r="W56" s="35">
        <v>242792.28399999993</v>
      </c>
      <c r="X56" s="35">
        <v>79400.032999999996</v>
      </c>
      <c r="Y56" s="35">
        <v>224990.77100000001</v>
      </c>
      <c r="Z56" s="35">
        <v>72522.377000000008</v>
      </c>
      <c r="AA56" s="35">
        <f>C56+E56+G56+I56+K56+M56+O56+Q56+S56+U56+W56+Y56</f>
        <v>2929165.5840000003</v>
      </c>
      <c r="AB56" s="35">
        <f t="shared" si="1"/>
        <v>930949.67999999982</v>
      </c>
      <c r="AC56" s="112" t="s">
        <v>114</v>
      </c>
      <c r="AD56" s="113"/>
      <c r="AF56" s="13"/>
      <c r="AG56" s="14"/>
      <c r="AH56" s="14"/>
      <c r="AI56" s="14"/>
      <c r="AJ56" s="9"/>
      <c r="AK56" s="9"/>
      <c r="AL56" s="9"/>
      <c r="AM56" s="9"/>
      <c r="AN56" s="9"/>
    </row>
    <row r="57" spans="1:40" ht="20.100000000000001" customHeight="1" thickBot="1">
      <c r="B57" s="93" t="s">
        <v>115</v>
      </c>
      <c r="C57" s="94">
        <v>344.02600000000001</v>
      </c>
      <c r="D57" s="95">
        <v>43.566000000000003</v>
      </c>
      <c r="E57" s="95">
        <v>132.19999999999999</v>
      </c>
      <c r="F57" s="95">
        <v>19.765999999999998</v>
      </c>
      <c r="G57" s="95">
        <v>354.93099999999998</v>
      </c>
      <c r="H57" s="95">
        <v>53.122</v>
      </c>
      <c r="I57" s="96">
        <v>266.29199999999997</v>
      </c>
      <c r="J57" s="96">
        <v>37.194000000000003</v>
      </c>
      <c r="K57" s="95">
        <v>369.54699999999997</v>
      </c>
      <c r="L57" s="95">
        <v>51.311999999999998</v>
      </c>
      <c r="M57" s="95">
        <v>332.44299999999998</v>
      </c>
      <c r="N57" s="95">
        <v>47.89</v>
      </c>
      <c r="O57" s="95">
        <v>427.53300000000002</v>
      </c>
      <c r="P57" s="95">
        <v>58.505000000000003</v>
      </c>
      <c r="Q57" s="95">
        <v>197.62200000000001</v>
      </c>
      <c r="R57" s="95">
        <v>28.341000000000001</v>
      </c>
      <c r="S57" s="95">
        <v>487.34000000000003</v>
      </c>
      <c r="T57" s="95">
        <v>66.257999999999996</v>
      </c>
      <c r="U57" s="95">
        <v>450.91899999999998</v>
      </c>
      <c r="V57" s="95">
        <v>70.328999999999994</v>
      </c>
      <c r="W57" s="95">
        <v>469.28199999999998</v>
      </c>
      <c r="X57" s="95">
        <v>63.94</v>
      </c>
      <c r="Y57" s="95">
        <v>640.78100000000006</v>
      </c>
      <c r="Z57" s="95">
        <v>90.808000000000007</v>
      </c>
      <c r="AA57" s="95">
        <f>C57+E57+G57+I57+K57+M57+O57+Q57+S57+U57+W57+Y57</f>
        <v>4472.9160000000002</v>
      </c>
      <c r="AB57" s="95">
        <f t="shared" si="1"/>
        <v>631.03099999999995</v>
      </c>
      <c r="AC57" s="97" t="s">
        <v>116</v>
      </c>
      <c r="AD57" s="98"/>
      <c r="AF57" s="2"/>
    </row>
    <row r="58" spans="1:40" ht="17.25" customHeight="1">
      <c r="B58" s="121"/>
      <c r="C58" s="121"/>
      <c r="D58" s="121"/>
      <c r="E58" s="121"/>
      <c r="F58" s="121"/>
      <c r="G58" s="121"/>
      <c r="H58" s="121"/>
      <c r="AA58" s="8" t="s">
        <v>117</v>
      </c>
      <c r="AB58" s="8"/>
    </row>
    <row r="59" spans="1:40" ht="16.5" customHeight="1">
      <c r="B59" s="7"/>
      <c r="AA59" s="2"/>
      <c r="AB59" s="2"/>
    </row>
    <row r="60" spans="1:40" ht="17.2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20">
    <mergeCell ref="B58:H58"/>
    <mergeCell ref="C4:D4"/>
    <mergeCell ref="M4:N4"/>
    <mergeCell ref="K4:L4"/>
    <mergeCell ref="E4:F4"/>
    <mergeCell ref="G4:H4"/>
    <mergeCell ref="I4:J4"/>
    <mergeCell ref="B4:B5"/>
    <mergeCell ref="AC56:AD56"/>
    <mergeCell ref="AC4:AD4"/>
    <mergeCell ref="AC5:AD5"/>
    <mergeCell ref="AC15:AD15"/>
    <mergeCell ref="AC54:AD54"/>
    <mergeCell ref="W4:X4"/>
    <mergeCell ref="Y4:Z4"/>
    <mergeCell ref="AA4:AB4"/>
    <mergeCell ref="O4:P4"/>
    <mergeCell ref="Q4:R4"/>
    <mergeCell ref="S4:T4"/>
    <mergeCell ref="U4:V4"/>
  </mergeCells>
  <phoneticPr fontId="2"/>
  <pageMargins left="0.19685039370078741" right="3.937007874015748E-2" top="7.874015748031496E-2" bottom="0" header="0.39370078740157483" footer="0.23622047244094491"/>
  <pageSetup paperSize="9" scale="50" orientation="landscape" horizontalDpi="4294967294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9"/>
  <sheetViews>
    <sheetView workbookViewId="0"/>
  </sheetViews>
  <sheetFormatPr defaultRowHeight="13.5"/>
  <cols>
    <col min="1" max="1" width="10.625" customWidth="1"/>
    <col min="2" max="2" width="37.25" customWidth="1"/>
    <col min="27" max="28" width="12" customWidth="1"/>
    <col min="29" max="29" width="3" customWidth="1"/>
    <col min="30" max="30" width="36.875" customWidth="1"/>
    <col min="32" max="35" width="11.375" bestFit="1" customWidth="1"/>
    <col min="36" max="39" width="9" style="9"/>
  </cols>
  <sheetData>
    <row r="1" spans="1:40" ht="20.100000000000001" customHeight="1"/>
    <row r="2" spans="1:40" ht="30" customHeight="1">
      <c r="A2" s="4"/>
      <c r="B2" s="1" t="s">
        <v>186</v>
      </c>
      <c r="E2" s="1"/>
    </row>
    <row r="3" spans="1:40" ht="15" customHeight="1" thickBot="1"/>
    <row r="4" spans="1:40" ht="17.25" customHeight="1">
      <c r="B4" s="125" t="s">
        <v>119</v>
      </c>
      <c r="C4" s="104" t="s">
        <v>2</v>
      </c>
      <c r="D4" s="99"/>
      <c r="E4" s="99" t="s">
        <v>3</v>
      </c>
      <c r="F4" s="99"/>
      <c r="G4" s="99" t="s">
        <v>4</v>
      </c>
      <c r="H4" s="99"/>
      <c r="I4" s="99" t="s">
        <v>5</v>
      </c>
      <c r="J4" s="99"/>
      <c r="K4" s="99" t="s">
        <v>6</v>
      </c>
      <c r="L4" s="99"/>
      <c r="M4" s="99" t="s">
        <v>7</v>
      </c>
      <c r="N4" s="99"/>
      <c r="O4" s="99" t="s">
        <v>187</v>
      </c>
      <c r="P4" s="99"/>
      <c r="Q4" s="99" t="s">
        <v>188</v>
      </c>
      <c r="R4" s="99"/>
      <c r="S4" s="99" t="s">
        <v>189</v>
      </c>
      <c r="T4" s="99"/>
      <c r="U4" s="99" t="s">
        <v>190</v>
      </c>
      <c r="V4" s="99"/>
      <c r="W4" s="99" t="s">
        <v>191</v>
      </c>
      <c r="X4" s="99"/>
      <c r="Y4" s="99" t="s">
        <v>192</v>
      </c>
      <c r="Z4" s="99"/>
      <c r="AA4" s="99" t="s">
        <v>14</v>
      </c>
      <c r="AB4" s="99"/>
      <c r="AC4" s="100" t="s">
        <v>15</v>
      </c>
      <c r="AD4" s="101"/>
    </row>
    <row r="5" spans="1:40" ht="17.25" customHeight="1" thickBot="1">
      <c r="B5" s="126"/>
      <c r="C5" s="18" t="s">
        <v>16</v>
      </c>
      <c r="D5" s="17" t="s">
        <v>17</v>
      </c>
      <c r="E5" s="17" t="s">
        <v>16</v>
      </c>
      <c r="F5" s="17" t="s">
        <v>17</v>
      </c>
      <c r="G5" s="17" t="s">
        <v>16</v>
      </c>
      <c r="H5" s="17" t="s">
        <v>17</v>
      </c>
      <c r="I5" s="17" t="s">
        <v>16</v>
      </c>
      <c r="J5" s="17" t="s">
        <v>17</v>
      </c>
      <c r="K5" s="17" t="s">
        <v>16</v>
      </c>
      <c r="L5" s="17" t="s">
        <v>17</v>
      </c>
      <c r="M5" s="17" t="s">
        <v>16</v>
      </c>
      <c r="N5" s="17" t="s">
        <v>17</v>
      </c>
      <c r="O5" s="17" t="s">
        <v>16</v>
      </c>
      <c r="P5" s="17" t="s">
        <v>17</v>
      </c>
      <c r="Q5" s="17" t="s">
        <v>16</v>
      </c>
      <c r="R5" s="17" t="s">
        <v>17</v>
      </c>
      <c r="S5" s="17" t="s">
        <v>16</v>
      </c>
      <c r="T5" s="17" t="s">
        <v>17</v>
      </c>
      <c r="U5" s="17" t="s">
        <v>16</v>
      </c>
      <c r="V5" s="17" t="s">
        <v>17</v>
      </c>
      <c r="W5" s="17" t="s">
        <v>16</v>
      </c>
      <c r="X5" s="17" t="s">
        <v>17</v>
      </c>
      <c r="Y5" s="17" t="s">
        <v>16</v>
      </c>
      <c r="Z5" s="17" t="s">
        <v>17</v>
      </c>
      <c r="AA5" s="17" t="s">
        <v>16</v>
      </c>
      <c r="AB5" s="17" t="s">
        <v>17</v>
      </c>
      <c r="AC5" s="127"/>
      <c r="AD5" s="128"/>
    </row>
    <row r="6" spans="1:40" ht="23.45" customHeight="1" thickTop="1">
      <c r="B6" s="63" t="s">
        <v>193</v>
      </c>
      <c r="C6" s="64">
        <v>2320.6039999999998</v>
      </c>
      <c r="D6" s="64">
        <v>1356.4659999999999</v>
      </c>
      <c r="E6" s="64">
        <v>2007.2170000000001</v>
      </c>
      <c r="F6" s="64">
        <v>1278.3580000000002</v>
      </c>
      <c r="G6" s="64">
        <v>2350.85</v>
      </c>
      <c r="H6" s="64">
        <v>1577.4049999999997</v>
      </c>
      <c r="I6" s="64">
        <v>2455.7089999999998</v>
      </c>
      <c r="J6" s="64">
        <v>1495.2829999999999</v>
      </c>
      <c r="K6" s="64">
        <v>2351.2420000000002</v>
      </c>
      <c r="L6" s="64">
        <v>1573.72</v>
      </c>
      <c r="M6" s="64">
        <v>2318.7579999999998</v>
      </c>
      <c r="N6" s="64">
        <v>1497.3109999999999</v>
      </c>
      <c r="O6" s="22">
        <v>2364.0249999999996</v>
      </c>
      <c r="P6" s="22">
        <v>1460.7159999999999</v>
      </c>
      <c r="Q6" s="22">
        <v>2340.2339999999999</v>
      </c>
      <c r="R6" s="22">
        <v>1476.1100000000001</v>
      </c>
      <c r="S6" s="22">
        <v>2090.8319999999999</v>
      </c>
      <c r="T6" s="22">
        <v>1302.7750000000001</v>
      </c>
      <c r="U6" s="22">
        <v>2254.8159999999998</v>
      </c>
      <c r="V6" s="22">
        <v>1384.1570000000002</v>
      </c>
      <c r="W6" s="22">
        <v>2145.047</v>
      </c>
      <c r="X6" s="22">
        <v>1430.259</v>
      </c>
      <c r="Y6" s="22">
        <v>1842.6120000000001</v>
      </c>
      <c r="Z6" s="22">
        <v>1217.335</v>
      </c>
      <c r="AA6" s="22">
        <f>+C6+E6+G6+I6+K6+M6+O6+Q6+S6+U6+W6+Y6</f>
        <v>26841.945999999996</v>
      </c>
      <c r="AB6" s="54">
        <f>+D6+F6+H6+J6+L6+N6+P6+R6+T6+V6+X6+Z6</f>
        <v>17049.895</v>
      </c>
      <c r="AC6" s="88" t="s">
        <v>122</v>
      </c>
      <c r="AD6" s="89"/>
      <c r="AF6" s="9"/>
      <c r="AG6" s="9"/>
      <c r="AH6" s="9"/>
      <c r="AI6" s="9"/>
      <c r="AK6" s="92"/>
      <c r="AL6" s="92"/>
      <c r="AM6" s="92"/>
      <c r="AN6" s="8"/>
    </row>
    <row r="7" spans="1:40" ht="23.45" customHeight="1">
      <c r="B7" s="65" t="s">
        <v>123</v>
      </c>
      <c r="C7" s="24">
        <v>1019.942</v>
      </c>
      <c r="D7" s="24">
        <v>265.27999999999997</v>
      </c>
      <c r="E7" s="24">
        <v>701.64499999999998</v>
      </c>
      <c r="F7" s="24">
        <v>202.03700000000001</v>
      </c>
      <c r="G7" s="24">
        <v>999.55499999999995</v>
      </c>
      <c r="H7" s="24">
        <v>310.91199999999998</v>
      </c>
      <c r="I7" s="24">
        <v>944.17</v>
      </c>
      <c r="J7" s="24">
        <v>224.22</v>
      </c>
      <c r="K7" s="24">
        <v>819.55700000000002</v>
      </c>
      <c r="L7" s="24">
        <v>216.03100000000001</v>
      </c>
      <c r="M7" s="24">
        <v>682.80499999999995</v>
      </c>
      <c r="N7" s="24">
        <v>173.321</v>
      </c>
      <c r="O7" s="25">
        <v>926.4</v>
      </c>
      <c r="P7" s="25">
        <v>248.64599999999999</v>
      </c>
      <c r="Q7" s="25">
        <v>832.10599999999999</v>
      </c>
      <c r="R7" s="25">
        <v>227.714</v>
      </c>
      <c r="S7" s="25">
        <v>612.99</v>
      </c>
      <c r="T7" s="25">
        <v>190.80099999999999</v>
      </c>
      <c r="U7" s="25">
        <v>718.52200000000005</v>
      </c>
      <c r="V7" s="25">
        <v>190.083</v>
      </c>
      <c r="W7" s="25">
        <v>784.33100000000002</v>
      </c>
      <c r="X7" s="25">
        <v>200.68600000000001</v>
      </c>
      <c r="Y7" s="25">
        <v>575.39800000000002</v>
      </c>
      <c r="Z7" s="25">
        <v>152.78299999999999</v>
      </c>
      <c r="AA7" s="25">
        <f t="shared" ref="AA7:AA46" si="0">+C7+E7+G7+I7+K7+M7+O7+Q7+S7+U7+W7+Y7</f>
        <v>9617.4209999999985</v>
      </c>
      <c r="AB7" s="51">
        <f t="shared" ref="AB7:AB45" si="1">+D7+F7+H7+J7+L7+N7+P7+R7+T7+V7+X7+Z7</f>
        <v>2602.5140000000001</v>
      </c>
      <c r="AC7" s="83"/>
      <c r="AD7" s="52" t="s">
        <v>39</v>
      </c>
      <c r="AF7" s="9"/>
      <c r="AG7" s="9"/>
      <c r="AH7" s="9"/>
      <c r="AI7" s="9"/>
      <c r="AK7" s="92"/>
      <c r="AL7" s="92"/>
      <c r="AM7" s="92"/>
      <c r="AN7" s="8"/>
    </row>
    <row r="8" spans="1:40" ht="23.45" customHeight="1">
      <c r="B8" s="65" t="s">
        <v>124</v>
      </c>
      <c r="C8" s="24">
        <v>727.87900000000002</v>
      </c>
      <c r="D8" s="24">
        <v>365.29700000000003</v>
      </c>
      <c r="E8" s="24">
        <v>682.88900000000001</v>
      </c>
      <c r="F8" s="24">
        <v>318.04700000000003</v>
      </c>
      <c r="G8" s="24">
        <v>769.55799999999999</v>
      </c>
      <c r="H8" s="24">
        <v>366.59199999999998</v>
      </c>
      <c r="I8" s="24">
        <v>940.43700000000001</v>
      </c>
      <c r="J8" s="24">
        <v>435.20800000000003</v>
      </c>
      <c r="K8" s="24">
        <v>941.67600000000004</v>
      </c>
      <c r="L8" s="24">
        <v>470.20400000000001</v>
      </c>
      <c r="M8" s="24">
        <v>950.78899999999999</v>
      </c>
      <c r="N8" s="24">
        <v>425.19</v>
      </c>
      <c r="O8" s="25">
        <v>961.34500000000003</v>
      </c>
      <c r="P8" s="25">
        <v>443.74</v>
      </c>
      <c r="Q8" s="25">
        <v>892.81100000000004</v>
      </c>
      <c r="R8" s="25">
        <v>422.44</v>
      </c>
      <c r="S8" s="25">
        <v>958.63900000000001</v>
      </c>
      <c r="T8" s="25">
        <v>473.48399999999998</v>
      </c>
      <c r="U8" s="25">
        <v>882.60199999999998</v>
      </c>
      <c r="V8" s="25">
        <v>468.58800000000002</v>
      </c>
      <c r="W8" s="25">
        <v>780.82299999999998</v>
      </c>
      <c r="X8" s="25">
        <v>394.745</v>
      </c>
      <c r="Y8" s="25">
        <v>784.851</v>
      </c>
      <c r="Z8" s="25">
        <v>392.00200000000001</v>
      </c>
      <c r="AA8" s="25">
        <f t="shared" si="0"/>
        <v>10274.299000000001</v>
      </c>
      <c r="AB8" s="51">
        <f t="shared" si="1"/>
        <v>4975.5370000000003</v>
      </c>
      <c r="AC8" s="83"/>
      <c r="AD8" s="52" t="s">
        <v>125</v>
      </c>
      <c r="AF8" s="9"/>
      <c r="AG8" s="9"/>
      <c r="AH8" s="9"/>
      <c r="AI8" s="9"/>
      <c r="AK8" s="92"/>
      <c r="AL8" s="92"/>
      <c r="AM8" s="92"/>
      <c r="AN8" s="8"/>
    </row>
    <row r="9" spans="1:40" ht="23.45" customHeight="1">
      <c r="B9" s="65" t="s">
        <v>126</v>
      </c>
      <c r="C9" s="24">
        <v>572.78300000000002</v>
      </c>
      <c r="D9" s="24">
        <v>725.88900000000001</v>
      </c>
      <c r="E9" s="24">
        <v>622.68299999999999</v>
      </c>
      <c r="F9" s="24">
        <v>758.274</v>
      </c>
      <c r="G9" s="24">
        <v>581.73699999999997</v>
      </c>
      <c r="H9" s="24">
        <v>899.90099999999995</v>
      </c>
      <c r="I9" s="24">
        <v>571.10199999999998</v>
      </c>
      <c r="J9" s="24">
        <v>835.85500000000002</v>
      </c>
      <c r="K9" s="24">
        <v>590.00900000000001</v>
      </c>
      <c r="L9" s="24">
        <v>887.48500000000001</v>
      </c>
      <c r="M9" s="24">
        <v>685.16399999999999</v>
      </c>
      <c r="N9" s="24">
        <v>898.8</v>
      </c>
      <c r="O9" s="25">
        <v>476.28</v>
      </c>
      <c r="P9" s="25">
        <v>768.33</v>
      </c>
      <c r="Q9" s="25">
        <v>615.31700000000001</v>
      </c>
      <c r="R9" s="25">
        <v>825.95600000000002</v>
      </c>
      <c r="S9" s="25">
        <v>519.20299999999997</v>
      </c>
      <c r="T9" s="25">
        <v>638.49</v>
      </c>
      <c r="U9" s="25">
        <v>653.69200000000001</v>
      </c>
      <c r="V9" s="25">
        <v>725.48599999999999</v>
      </c>
      <c r="W9" s="25">
        <v>579.89300000000003</v>
      </c>
      <c r="X9" s="25">
        <v>834.82799999999997</v>
      </c>
      <c r="Y9" s="25">
        <v>482.363</v>
      </c>
      <c r="Z9" s="25">
        <v>672.55</v>
      </c>
      <c r="AA9" s="25">
        <f t="shared" si="0"/>
        <v>6950.2260000000006</v>
      </c>
      <c r="AB9" s="51">
        <f t="shared" si="1"/>
        <v>9471.8439999999991</v>
      </c>
      <c r="AC9" s="83"/>
      <c r="AD9" s="52" t="s">
        <v>47</v>
      </c>
      <c r="AF9" s="9"/>
      <c r="AG9" s="9"/>
      <c r="AH9" s="9"/>
      <c r="AI9" s="9"/>
      <c r="AK9" s="92"/>
      <c r="AL9" s="92"/>
      <c r="AM9" s="92"/>
      <c r="AN9" s="8"/>
    </row>
    <row r="10" spans="1:40" ht="23.45" customHeight="1">
      <c r="B10" s="66" t="s">
        <v>127</v>
      </c>
      <c r="C10" s="21">
        <v>2227.375</v>
      </c>
      <c r="D10" s="21">
        <v>4214.8540000000003</v>
      </c>
      <c r="E10" s="21">
        <v>1735.1969999999999</v>
      </c>
      <c r="F10" s="21">
        <v>3293.3690000000001</v>
      </c>
      <c r="G10" s="21">
        <v>2220.366</v>
      </c>
      <c r="H10" s="21">
        <v>3894.6089999999995</v>
      </c>
      <c r="I10" s="21">
        <v>2380.973</v>
      </c>
      <c r="J10" s="21">
        <v>4012.0130000000004</v>
      </c>
      <c r="K10" s="21">
        <v>2485.5740000000001</v>
      </c>
      <c r="L10" s="21">
        <v>4147.1419999999998</v>
      </c>
      <c r="M10" s="21">
        <v>2338.3739999999998</v>
      </c>
      <c r="N10" s="21">
        <v>3949.0689999999995</v>
      </c>
      <c r="O10" s="22">
        <v>2290.3240000000001</v>
      </c>
      <c r="P10" s="22">
        <v>4063.5239999999999</v>
      </c>
      <c r="Q10" s="22">
        <v>2147.623</v>
      </c>
      <c r="R10" s="22">
        <v>4231.3589999999995</v>
      </c>
      <c r="S10" s="22">
        <v>2206.357</v>
      </c>
      <c r="T10" s="22">
        <v>4102.3879999999999</v>
      </c>
      <c r="U10" s="22">
        <v>1919.806</v>
      </c>
      <c r="V10" s="22">
        <v>4081.3480000000004</v>
      </c>
      <c r="W10" s="22">
        <v>1871.623</v>
      </c>
      <c r="X10" s="22">
        <v>4203.1540000000005</v>
      </c>
      <c r="Y10" s="22">
        <v>1754.038</v>
      </c>
      <c r="Z10" s="22">
        <v>3844.442</v>
      </c>
      <c r="AA10" s="22">
        <f t="shared" si="0"/>
        <v>25577.63</v>
      </c>
      <c r="AB10" s="54">
        <f t="shared" si="1"/>
        <v>48037.271000000008</v>
      </c>
      <c r="AC10" s="66" t="s">
        <v>128</v>
      </c>
      <c r="AD10" s="67"/>
      <c r="AF10" s="9"/>
      <c r="AG10" s="9"/>
      <c r="AH10" s="9"/>
      <c r="AI10" s="9"/>
      <c r="AK10" s="92"/>
      <c r="AL10" s="92"/>
      <c r="AM10" s="92"/>
      <c r="AN10" s="8"/>
    </row>
    <row r="11" spans="1:40" ht="23.45" customHeight="1">
      <c r="B11" s="65" t="s">
        <v>129</v>
      </c>
      <c r="C11" s="24">
        <v>504.80500000000001</v>
      </c>
      <c r="D11" s="24">
        <v>350.97699999999998</v>
      </c>
      <c r="E11" s="24">
        <v>370.76400000000001</v>
      </c>
      <c r="F11" s="24">
        <v>230.99200000000002</v>
      </c>
      <c r="G11" s="24">
        <v>403.11899999999997</v>
      </c>
      <c r="H11" s="24">
        <v>318.89400000000001</v>
      </c>
      <c r="I11" s="24">
        <v>539.56600000000003</v>
      </c>
      <c r="J11" s="24">
        <v>359.43599999999998</v>
      </c>
      <c r="K11" s="24">
        <v>604.80700000000002</v>
      </c>
      <c r="L11" s="24">
        <v>391.35</v>
      </c>
      <c r="M11" s="24">
        <v>450.82299999999998</v>
      </c>
      <c r="N11" s="24">
        <v>328.09199999999998</v>
      </c>
      <c r="O11" s="25">
        <v>396.83199999999999</v>
      </c>
      <c r="P11" s="25">
        <v>311.92099999999999</v>
      </c>
      <c r="Q11" s="25">
        <v>352.16399999999999</v>
      </c>
      <c r="R11" s="25">
        <v>290.02300000000002</v>
      </c>
      <c r="S11" s="25">
        <v>416.91700000000003</v>
      </c>
      <c r="T11" s="25">
        <v>293.916</v>
      </c>
      <c r="U11" s="25">
        <v>403.21999999999997</v>
      </c>
      <c r="V11" s="25">
        <v>280.21499999999997</v>
      </c>
      <c r="W11" s="25">
        <v>381.55799999999999</v>
      </c>
      <c r="X11" s="25">
        <v>283.83600000000001</v>
      </c>
      <c r="Y11" s="25">
        <v>375.16200000000003</v>
      </c>
      <c r="Z11" s="25">
        <v>296.14699999999999</v>
      </c>
      <c r="AA11" s="25">
        <f t="shared" si="0"/>
        <v>5199.7369999999992</v>
      </c>
      <c r="AB11" s="51">
        <f t="shared" si="1"/>
        <v>3735.799</v>
      </c>
      <c r="AC11" s="83"/>
      <c r="AD11" s="52" t="s">
        <v>39</v>
      </c>
      <c r="AF11" s="9"/>
      <c r="AG11" s="9"/>
      <c r="AH11" s="9"/>
      <c r="AI11" s="9"/>
      <c r="AK11" s="92"/>
      <c r="AL11" s="92"/>
      <c r="AM11" s="92"/>
      <c r="AN11" s="8"/>
    </row>
    <row r="12" spans="1:40" ht="23.45" customHeight="1">
      <c r="B12" s="65" t="s">
        <v>130</v>
      </c>
      <c r="C12" s="24">
        <v>430.68900000000002</v>
      </c>
      <c r="D12" s="24">
        <v>427.85199999999998</v>
      </c>
      <c r="E12" s="24">
        <v>276.37299999999999</v>
      </c>
      <c r="F12" s="24">
        <v>221.44399999999999</v>
      </c>
      <c r="G12" s="24">
        <v>264.86</v>
      </c>
      <c r="H12" s="24">
        <v>252.29</v>
      </c>
      <c r="I12" s="24">
        <v>425.14400000000001</v>
      </c>
      <c r="J12" s="24">
        <v>318.75799999999998</v>
      </c>
      <c r="K12" s="24">
        <v>407.91800000000001</v>
      </c>
      <c r="L12" s="24">
        <v>311.01900000000001</v>
      </c>
      <c r="M12" s="24">
        <v>432.83199999999999</v>
      </c>
      <c r="N12" s="24">
        <v>333.10199999999998</v>
      </c>
      <c r="O12" s="25">
        <v>397.93400000000003</v>
      </c>
      <c r="P12" s="25">
        <v>293.78199999999998</v>
      </c>
      <c r="Q12" s="25">
        <v>370.33300000000003</v>
      </c>
      <c r="R12" s="25">
        <v>286.745</v>
      </c>
      <c r="S12" s="25">
        <v>259.62400000000002</v>
      </c>
      <c r="T12" s="25">
        <v>204.09100000000001</v>
      </c>
      <c r="U12" s="25">
        <v>274.03399999999999</v>
      </c>
      <c r="V12" s="25">
        <v>221.77199999999999</v>
      </c>
      <c r="W12" s="25">
        <v>306.75599999999997</v>
      </c>
      <c r="X12" s="25">
        <v>260.11099999999999</v>
      </c>
      <c r="Y12" s="25">
        <v>267.14400000000001</v>
      </c>
      <c r="Z12" s="25">
        <v>216.61099999999999</v>
      </c>
      <c r="AA12" s="25">
        <f t="shared" si="0"/>
        <v>4113.6410000000005</v>
      </c>
      <c r="AB12" s="51">
        <f t="shared" si="1"/>
        <v>3347.5769999999993</v>
      </c>
      <c r="AC12" s="83"/>
      <c r="AD12" s="52" t="s">
        <v>51</v>
      </c>
      <c r="AF12" s="9"/>
      <c r="AG12" s="9"/>
      <c r="AH12" s="9"/>
      <c r="AI12" s="9"/>
      <c r="AK12" s="92"/>
      <c r="AL12" s="92"/>
      <c r="AM12" s="92"/>
      <c r="AN12" s="8"/>
    </row>
    <row r="13" spans="1:40" ht="23.45" customHeight="1">
      <c r="B13" s="65" t="s">
        <v>124</v>
      </c>
      <c r="C13" s="24">
        <v>421.28</v>
      </c>
      <c r="D13" s="24">
        <v>293.88900000000001</v>
      </c>
      <c r="E13" s="24">
        <v>443.012</v>
      </c>
      <c r="F13" s="24">
        <v>329.20000000000005</v>
      </c>
      <c r="G13" s="24">
        <v>700.86300000000006</v>
      </c>
      <c r="H13" s="24">
        <v>424.36599999999999</v>
      </c>
      <c r="I13" s="24">
        <v>506.05899999999997</v>
      </c>
      <c r="J13" s="24">
        <v>304.76800000000003</v>
      </c>
      <c r="K13" s="24">
        <v>636.32400000000007</v>
      </c>
      <c r="L13" s="24">
        <v>346.00299999999999</v>
      </c>
      <c r="M13" s="24">
        <v>625.07500000000005</v>
      </c>
      <c r="N13" s="24">
        <v>367.11399999999998</v>
      </c>
      <c r="O13" s="25">
        <v>704.24099999999999</v>
      </c>
      <c r="P13" s="25">
        <v>382.745</v>
      </c>
      <c r="Q13" s="25">
        <v>418.72800000000001</v>
      </c>
      <c r="R13" s="25">
        <v>301.65499999999997</v>
      </c>
      <c r="S13" s="25">
        <v>472.06900000000002</v>
      </c>
      <c r="T13" s="25">
        <v>361.54300000000001</v>
      </c>
      <c r="U13" s="25">
        <v>536.31400000000008</v>
      </c>
      <c r="V13" s="25">
        <v>325.03800000000001</v>
      </c>
      <c r="W13" s="25">
        <v>415.94799999999998</v>
      </c>
      <c r="X13" s="25">
        <v>305.27600000000001</v>
      </c>
      <c r="Y13" s="25">
        <v>452.64599999999996</v>
      </c>
      <c r="Z13" s="25">
        <v>311.53999999999996</v>
      </c>
      <c r="AA13" s="25">
        <f t="shared" si="0"/>
        <v>6332.5590000000011</v>
      </c>
      <c r="AB13" s="51">
        <f t="shared" si="1"/>
        <v>4053.1369999999997</v>
      </c>
      <c r="AC13" s="83"/>
      <c r="AD13" s="52" t="s">
        <v>125</v>
      </c>
      <c r="AF13" s="9"/>
      <c r="AG13" s="9"/>
      <c r="AH13" s="9"/>
      <c r="AI13" s="9"/>
      <c r="AK13" s="92"/>
      <c r="AL13" s="92"/>
      <c r="AM13" s="92"/>
      <c r="AN13" s="8"/>
    </row>
    <row r="14" spans="1:40" ht="23.45" customHeight="1">
      <c r="B14" s="65" t="s">
        <v>126</v>
      </c>
      <c r="C14" s="24">
        <v>870.60099999999989</v>
      </c>
      <c r="D14" s="24">
        <v>3142.1360000000004</v>
      </c>
      <c r="E14" s="24">
        <v>645.048</v>
      </c>
      <c r="F14" s="24">
        <v>2511.7330000000002</v>
      </c>
      <c r="G14" s="24">
        <v>851.524</v>
      </c>
      <c r="H14" s="24">
        <v>2899.0589999999997</v>
      </c>
      <c r="I14" s="24">
        <v>910.20399999999995</v>
      </c>
      <c r="J14" s="24">
        <v>3029.0510000000004</v>
      </c>
      <c r="K14" s="24">
        <v>836.52500000000009</v>
      </c>
      <c r="L14" s="24">
        <v>3098.77</v>
      </c>
      <c r="M14" s="24">
        <v>829.64400000000001</v>
      </c>
      <c r="N14" s="24">
        <v>2920.7609999999995</v>
      </c>
      <c r="O14" s="25">
        <v>791.31700000000001</v>
      </c>
      <c r="P14" s="25">
        <v>3075.076</v>
      </c>
      <c r="Q14" s="25">
        <v>1006.3979999999999</v>
      </c>
      <c r="R14" s="25">
        <v>3352.9359999999997</v>
      </c>
      <c r="S14" s="25">
        <v>1057.7470000000001</v>
      </c>
      <c r="T14" s="25">
        <v>3242.8380000000002</v>
      </c>
      <c r="U14" s="25">
        <v>706.23799999999994</v>
      </c>
      <c r="V14" s="25">
        <v>3254.3230000000003</v>
      </c>
      <c r="W14" s="25">
        <v>767.36099999999999</v>
      </c>
      <c r="X14" s="25">
        <v>3353.931</v>
      </c>
      <c r="Y14" s="25">
        <v>659.08600000000001</v>
      </c>
      <c r="Z14" s="25">
        <v>3020.1440000000002</v>
      </c>
      <c r="AA14" s="25">
        <f t="shared" si="0"/>
        <v>9931.6930000000011</v>
      </c>
      <c r="AB14" s="51">
        <f t="shared" si="1"/>
        <v>36900.757999999994</v>
      </c>
      <c r="AC14" s="83"/>
      <c r="AD14" s="52" t="s">
        <v>47</v>
      </c>
      <c r="AF14" s="9"/>
      <c r="AG14" s="9"/>
      <c r="AH14" s="9"/>
      <c r="AI14" s="9"/>
      <c r="AK14" s="92"/>
      <c r="AL14" s="92"/>
      <c r="AM14" s="92"/>
      <c r="AN14" s="8"/>
    </row>
    <row r="15" spans="1:40" ht="23.45" customHeight="1">
      <c r="B15" s="68" t="s">
        <v>131</v>
      </c>
      <c r="C15" s="21">
        <v>473.202</v>
      </c>
      <c r="D15" s="21">
        <v>1633.645</v>
      </c>
      <c r="E15" s="21">
        <v>291.64100000000002</v>
      </c>
      <c r="F15" s="21">
        <v>1005.761</v>
      </c>
      <c r="G15" s="21">
        <v>464.94400000000002</v>
      </c>
      <c r="H15" s="21">
        <v>1437.95</v>
      </c>
      <c r="I15" s="21">
        <v>393.58699999999999</v>
      </c>
      <c r="J15" s="21">
        <v>1297.7550000000001</v>
      </c>
      <c r="K15" s="21">
        <v>410.99799999999999</v>
      </c>
      <c r="L15" s="21">
        <v>1410.19</v>
      </c>
      <c r="M15" s="21">
        <v>371.666</v>
      </c>
      <c r="N15" s="21">
        <v>1176.8689999999999</v>
      </c>
      <c r="O15" s="22">
        <v>329.13900000000001</v>
      </c>
      <c r="P15" s="22">
        <v>1324.5050000000001</v>
      </c>
      <c r="Q15" s="22">
        <v>339.88299999999998</v>
      </c>
      <c r="R15" s="22">
        <v>1313.9179999999999</v>
      </c>
      <c r="S15" s="22">
        <v>373.88299999999998</v>
      </c>
      <c r="T15" s="22">
        <v>1516.4760000000001</v>
      </c>
      <c r="U15" s="22">
        <v>355.137</v>
      </c>
      <c r="V15" s="22">
        <v>1295.403</v>
      </c>
      <c r="W15" s="22">
        <v>343.83100000000002</v>
      </c>
      <c r="X15" s="22">
        <v>1240.1379999999999</v>
      </c>
      <c r="Y15" s="22">
        <v>322.56599999999997</v>
      </c>
      <c r="Z15" s="22">
        <v>1058.5239999999999</v>
      </c>
      <c r="AA15" s="22">
        <f t="shared" si="0"/>
        <v>4470.4769999999999</v>
      </c>
      <c r="AB15" s="54">
        <f t="shared" si="1"/>
        <v>15711.134</v>
      </c>
      <c r="AC15" s="66" t="s">
        <v>194</v>
      </c>
      <c r="AD15" s="69"/>
      <c r="AF15" s="9"/>
      <c r="AG15" s="9"/>
      <c r="AH15" s="9"/>
      <c r="AI15" s="9"/>
      <c r="AK15" s="92"/>
      <c r="AL15" s="92"/>
      <c r="AM15" s="92"/>
      <c r="AN15" s="8"/>
    </row>
    <row r="16" spans="1:40" ht="23.45" customHeight="1">
      <c r="B16" s="66" t="s">
        <v>133</v>
      </c>
      <c r="C16" s="21">
        <v>3856.2439999999997</v>
      </c>
      <c r="D16" s="21">
        <v>1586.35</v>
      </c>
      <c r="E16" s="21">
        <v>2871.0630000000001</v>
      </c>
      <c r="F16" s="21">
        <v>972.779</v>
      </c>
      <c r="G16" s="21">
        <v>4048.2739999999999</v>
      </c>
      <c r="H16" s="21">
        <v>1520.857</v>
      </c>
      <c r="I16" s="21">
        <v>4090.7109999999998</v>
      </c>
      <c r="J16" s="21">
        <v>1400.201</v>
      </c>
      <c r="K16" s="21">
        <v>3711.59</v>
      </c>
      <c r="L16" s="21">
        <v>1374.4850000000001</v>
      </c>
      <c r="M16" s="21">
        <v>3699.3410000000003</v>
      </c>
      <c r="N16" s="21">
        <v>1303.0830000000001</v>
      </c>
      <c r="O16" s="22">
        <v>3551.0640000000003</v>
      </c>
      <c r="P16" s="22">
        <v>1465.652</v>
      </c>
      <c r="Q16" s="22">
        <v>3443.9279999999999</v>
      </c>
      <c r="R16" s="22">
        <v>1330.7470000000001</v>
      </c>
      <c r="S16" s="22">
        <v>3533.5889999999999</v>
      </c>
      <c r="T16" s="22">
        <v>1343.336</v>
      </c>
      <c r="U16" s="22">
        <v>3593.741</v>
      </c>
      <c r="V16" s="22">
        <v>1502.932</v>
      </c>
      <c r="W16" s="22">
        <v>4381.4579999999996</v>
      </c>
      <c r="X16" s="22">
        <v>1785.692</v>
      </c>
      <c r="Y16" s="22">
        <v>3478.2940000000003</v>
      </c>
      <c r="Z16" s="22">
        <v>1287.627</v>
      </c>
      <c r="AA16" s="22">
        <f t="shared" si="0"/>
        <v>44259.296999999999</v>
      </c>
      <c r="AB16" s="54">
        <f t="shared" si="1"/>
        <v>16873.741000000002</v>
      </c>
      <c r="AC16" s="66" t="s">
        <v>134</v>
      </c>
      <c r="AD16" s="67"/>
      <c r="AF16" s="9"/>
      <c r="AG16" s="9"/>
      <c r="AH16" s="9"/>
      <c r="AI16" s="9"/>
      <c r="AK16" s="92"/>
      <c r="AL16" s="92"/>
      <c r="AM16" s="92"/>
      <c r="AN16" s="8"/>
    </row>
    <row r="17" spans="2:40" ht="23.45" customHeight="1">
      <c r="B17" s="65" t="s">
        <v>135</v>
      </c>
      <c r="C17" s="24">
        <v>2896.4879999999998</v>
      </c>
      <c r="D17" s="24">
        <v>1088.472</v>
      </c>
      <c r="E17" s="24">
        <v>2223.1010000000001</v>
      </c>
      <c r="F17" s="24">
        <v>673.68700000000001</v>
      </c>
      <c r="G17" s="24">
        <v>2578.444</v>
      </c>
      <c r="H17" s="24">
        <v>889.702</v>
      </c>
      <c r="I17" s="24">
        <v>3104.3029999999999</v>
      </c>
      <c r="J17" s="24">
        <v>952.70399999999995</v>
      </c>
      <c r="K17" s="24">
        <v>2620.3130000000001</v>
      </c>
      <c r="L17" s="24">
        <v>843.02300000000002</v>
      </c>
      <c r="M17" s="24">
        <v>2970.2260000000001</v>
      </c>
      <c r="N17" s="24">
        <v>953.86099999999999</v>
      </c>
      <c r="O17" s="25">
        <v>2820.6680000000001</v>
      </c>
      <c r="P17" s="25">
        <v>1040.0820000000001</v>
      </c>
      <c r="Q17" s="25">
        <v>2684.8409999999999</v>
      </c>
      <c r="R17" s="25">
        <v>897.56600000000003</v>
      </c>
      <c r="S17" s="25">
        <v>2858.4549999999999</v>
      </c>
      <c r="T17" s="25">
        <v>951.48</v>
      </c>
      <c r="U17" s="25">
        <v>2821.2719999999999</v>
      </c>
      <c r="V17" s="25">
        <v>1075.6469999999999</v>
      </c>
      <c r="W17" s="25">
        <v>3626.627</v>
      </c>
      <c r="X17" s="25">
        <v>1355.337</v>
      </c>
      <c r="Y17" s="25">
        <v>2786.8760000000002</v>
      </c>
      <c r="Z17" s="25">
        <v>928.86900000000003</v>
      </c>
      <c r="AA17" s="25">
        <f t="shared" si="0"/>
        <v>33991.614000000001</v>
      </c>
      <c r="AB17" s="51">
        <f t="shared" si="1"/>
        <v>11650.429999999998</v>
      </c>
      <c r="AC17" s="83"/>
      <c r="AD17" s="52" t="s">
        <v>125</v>
      </c>
      <c r="AF17" s="9"/>
      <c r="AG17" s="9"/>
      <c r="AH17" s="9"/>
      <c r="AI17" s="9"/>
      <c r="AK17" s="92"/>
      <c r="AL17" s="92"/>
      <c r="AM17" s="92"/>
      <c r="AN17" s="8"/>
    </row>
    <row r="18" spans="2:40" ht="23.45" customHeight="1">
      <c r="B18" s="65" t="s">
        <v>126</v>
      </c>
      <c r="C18" s="24">
        <v>959.75599999999997</v>
      </c>
      <c r="D18" s="24">
        <v>497.87799999999999</v>
      </c>
      <c r="E18" s="24">
        <v>647.96199999999999</v>
      </c>
      <c r="F18" s="24">
        <v>299.09199999999998</v>
      </c>
      <c r="G18" s="24">
        <v>1469.83</v>
      </c>
      <c r="H18" s="24">
        <v>631.15499999999997</v>
      </c>
      <c r="I18" s="24">
        <v>986.40800000000002</v>
      </c>
      <c r="J18" s="24">
        <v>447.49700000000001</v>
      </c>
      <c r="K18" s="24">
        <v>1091.277</v>
      </c>
      <c r="L18" s="24">
        <v>531.46199999999999</v>
      </c>
      <c r="M18" s="24">
        <v>729.11500000000001</v>
      </c>
      <c r="N18" s="24">
        <v>349.22199999999998</v>
      </c>
      <c r="O18" s="25">
        <v>730.39599999999996</v>
      </c>
      <c r="P18" s="25">
        <v>425.57</v>
      </c>
      <c r="Q18" s="25">
        <v>759.08699999999999</v>
      </c>
      <c r="R18" s="25">
        <v>433.18099999999998</v>
      </c>
      <c r="S18" s="25">
        <v>675.13400000000001</v>
      </c>
      <c r="T18" s="25">
        <v>391.85599999999999</v>
      </c>
      <c r="U18" s="25">
        <v>772.46900000000005</v>
      </c>
      <c r="V18" s="25">
        <v>427.28500000000003</v>
      </c>
      <c r="W18" s="25">
        <v>754.83100000000002</v>
      </c>
      <c r="X18" s="25">
        <v>430.35500000000002</v>
      </c>
      <c r="Y18" s="25">
        <v>691.41800000000001</v>
      </c>
      <c r="Z18" s="25">
        <v>358.75799999999998</v>
      </c>
      <c r="AA18" s="25">
        <f t="shared" si="0"/>
        <v>10267.683000000001</v>
      </c>
      <c r="AB18" s="51">
        <f t="shared" si="1"/>
        <v>5223.3109999999997</v>
      </c>
      <c r="AC18" s="83"/>
      <c r="AD18" s="52" t="s">
        <v>47</v>
      </c>
      <c r="AF18" s="9"/>
      <c r="AG18" s="9"/>
      <c r="AH18" s="9"/>
      <c r="AI18" s="9"/>
      <c r="AK18" s="92"/>
      <c r="AL18" s="92"/>
      <c r="AM18" s="92"/>
      <c r="AN18" s="8"/>
    </row>
    <row r="19" spans="2:40" ht="23.45" customHeight="1">
      <c r="B19" s="66" t="s">
        <v>136</v>
      </c>
      <c r="C19" s="21">
        <v>57987.815999999999</v>
      </c>
      <c r="D19" s="21">
        <v>29645.487000000005</v>
      </c>
      <c r="E19" s="21">
        <v>46386.33</v>
      </c>
      <c r="F19" s="21">
        <v>24335.475999999995</v>
      </c>
      <c r="G19" s="21">
        <v>56796.212</v>
      </c>
      <c r="H19" s="21">
        <v>30061.376000000004</v>
      </c>
      <c r="I19" s="21">
        <v>54793.045999999995</v>
      </c>
      <c r="J19" s="21">
        <v>28274.514999999999</v>
      </c>
      <c r="K19" s="21">
        <v>51821.80599999999</v>
      </c>
      <c r="L19" s="21">
        <v>27667.707000000002</v>
      </c>
      <c r="M19" s="21">
        <v>52825.258999999998</v>
      </c>
      <c r="N19" s="21">
        <v>28328.090000000004</v>
      </c>
      <c r="O19" s="22">
        <v>50738.292000000009</v>
      </c>
      <c r="P19" s="22">
        <v>27778.143</v>
      </c>
      <c r="Q19" s="22">
        <v>48792.471000000005</v>
      </c>
      <c r="R19" s="22">
        <v>26642.966</v>
      </c>
      <c r="S19" s="22">
        <v>49569.171999999984</v>
      </c>
      <c r="T19" s="22">
        <v>27734.720000000001</v>
      </c>
      <c r="U19" s="22">
        <v>53222.003999999994</v>
      </c>
      <c r="V19" s="22">
        <v>29821.213</v>
      </c>
      <c r="W19" s="22">
        <v>55058.355000000003</v>
      </c>
      <c r="X19" s="22">
        <v>30535.441999999999</v>
      </c>
      <c r="Y19" s="22">
        <v>48104.949000000008</v>
      </c>
      <c r="Z19" s="22">
        <v>27190.745999999999</v>
      </c>
      <c r="AA19" s="22">
        <f t="shared" si="0"/>
        <v>626095.71200000006</v>
      </c>
      <c r="AB19" s="54">
        <f t="shared" si="1"/>
        <v>338015.88099999999</v>
      </c>
      <c r="AC19" s="66" t="s">
        <v>137</v>
      </c>
      <c r="AD19" s="67"/>
      <c r="AF19" s="9"/>
      <c r="AG19" s="9"/>
      <c r="AH19" s="9"/>
      <c r="AI19" s="9"/>
      <c r="AK19" s="92"/>
      <c r="AL19" s="92"/>
      <c r="AM19" s="92"/>
      <c r="AN19" s="8"/>
    </row>
    <row r="20" spans="2:40" ht="23.45" customHeight="1">
      <c r="B20" s="65" t="s">
        <v>138</v>
      </c>
      <c r="C20" s="24">
        <v>12968.1</v>
      </c>
      <c r="D20" s="24">
        <v>4718.1709999999994</v>
      </c>
      <c r="E20" s="24">
        <v>10180.857</v>
      </c>
      <c r="F20" s="24">
        <v>3688.1640000000002</v>
      </c>
      <c r="G20" s="24">
        <v>11701.815000000001</v>
      </c>
      <c r="H20" s="24">
        <v>4572.0410000000002</v>
      </c>
      <c r="I20" s="24">
        <v>10283.386999999999</v>
      </c>
      <c r="J20" s="24">
        <v>3795.3250000000003</v>
      </c>
      <c r="K20" s="24">
        <v>10493.018000000002</v>
      </c>
      <c r="L20" s="24">
        <v>3872.9859999999999</v>
      </c>
      <c r="M20" s="24">
        <v>10491.58</v>
      </c>
      <c r="N20" s="24">
        <v>3813.748</v>
      </c>
      <c r="O20" s="25">
        <v>9744.8950000000004</v>
      </c>
      <c r="P20" s="25">
        <v>3675.0170000000003</v>
      </c>
      <c r="Q20" s="25">
        <v>10011.494000000001</v>
      </c>
      <c r="R20" s="25">
        <v>3702.0819999999999</v>
      </c>
      <c r="S20" s="25">
        <v>9460.6650000000009</v>
      </c>
      <c r="T20" s="25">
        <v>3608.7049999999999</v>
      </c>
      <c r="U20" s="25">
        <v>10679.348</v>
      </c>
      <c r="V20" s="25">
        <v>4077.7659999999996</v>
      </c>
      <c r="W20" s="25">
        <v>10897.017000000002</v>
      </c>
      <c r="X20" s="25">
        <v>4233.6369999999997</v>
      </c>
      <c r="Y20" s="25">
        <v>9018.7260000000006</v>
      </c>
      <c r="Z20" s="25">
        <v>3392.53</v>
      </c>
      <c r="AA20" s="25">
        <f t="shared" si="0"/>
        <v>125930.90200000002</v>
      </c>
      <c r="AB20" s="51">
        <f t="shared" si="1"/>
        <v>47150.172000000006</v>
      </c>
      <c r="AC20" s="83"/>
      <c r="AD20" s="52" t="s">
        <v>51</v>
      </c>
      <c r="AF20" s="9"/>
      <c r="AG20" s="9"/>
      <c r="AH20" s="9"/>
      <c r="AI20" s="9"/>
      <c r="AK20" s="92"/>
      <c r="AL20" s="92"/>
      <c r="AM20" s="92"/>
      <c r="AN20" s="8"/>
    </row>
    <row r="21" spans="2:40" ht="23.45" customHeight="1">
      <c r="B21" s="65" t="s">
        <v>124</v>
      </c>
      <c r="C21" s="24">
        <v>4298.6230000000005</v>
      </c>
      <c r="D21" s="24">
        <v>2446.7550000000001</v>
      </c>
      <c r="E21" s="24">
        <v>2962.6020000000003</v>
      </c>
      <c r="F21" s="24">
        <v>1927.1089999999999</v>
      </c>
      <c r="G21" s="24">
        <v>4037.7139999999999</v>
      </c>
      <c r="H21" s="24">
        <v>2479.8879999999999</v>
      </c>
      <c r="I21" s="24">
        <v>3426.5509999999999</v>
      </c>
      <c r="J21" s="24">
        <v>2273.1890000000003</v>
      </c>
      <c r="K21" s="24">
        <v>3608.5360000000001</v>
      </c>
      <c r="L21" s="24">
        <v>2242.6120000000001</v>
      </c>
      <c r="M21" s="24">
        <v>3991.08</v>
      </c>
      <c r="N21" s="24">
        <v>2622.3260000000005</v>
      </c>
      <c r="O21" s="25">
        <v>3316.3220000000001</v>
      </c>
      <c r="P21" s="25">
        <v>2133.9589999999998</v>
      </c>
      <c r="Q21" s="25">
        <v>3434.1970000000001</v>
      </c>
      <c r="R21" s="25">
        <v>2276.36</v>
      </c>
      <c r="S21" s="25">
        <v>3374.098</v>
      </c>
      <c r="T21" s="25">
        <v>2179.4639999999999</v>
      </c>
      <c r="U21" s="25">
        <v>3875.5349999999999</v>
      </c>
      <c r="V21" s="25">
        <v>2432.3819999999996</v>
      </c>
      <c r="W21" s="25">
        <v>4389.3280000000004</v>
      </c>
      <c r="X21" s="25">
        <v>2636.7640000000001</v>
      </c>
      <c r="Y21" s="25">
        <v>3286.5</v>
      </c>
      <c r="Z21" s="25">
        <v>2132.9009999999998</v>
      </c>
      <c r="AA21" s="25">
        <f t="shared" si="0"/>
        <v>44001.086000000003</v>
      </c>
      <c r="AB21" s="51">
        <f t="shared" si="1"/>
        <v>27783.709000000003</v>
      </c>
      <c r="AC21" s="83"/>
      <c r="AD21" s="52" t="s">
        <v>125</v>
      </c>
      <c r="AF21" s="9"/>
      <c r="AG21" s="9"/>
      <c r="AH21" s="9"/>
      <c r="AI21" s="9"/>
      <c r="AK21" s="92"/>
      <c r="AL21" s="92"/>
      <c r="AM21" s="92"/>
      <c r="AN21" s="8"/>
    </row>
    <row r="22" spans="2:40" ht="23.45" customHeight="1">
      <c r="B22" s="65" t="s">
        <v>139</v>
      </c>
      <c r="C22" s="24">
        <v>17758.387000000002</v>
      </c>
      <c r="D22" s="24">
        <v>6012.5369999999994</v>
      </c>
      <c r="E22" s="24">
        <v>16063.779999999999</v>
      </c>
      <c r="F22" s="24">
        <v>5443.7790000000005</v>
      </c>
      <c r="G22" s="24">
        <v>21431.296999999999</v>
      </c>
      <c r="H22" s="24">
        <v>7640.5410000000002</v>
      </c>
      <c r="I22" s="24">
        <v>20711.219000000001</v>
      </c>
      <c r="J22" s="24">
        <v>7121.7330000000002</v>
      </c>
      <c r="K22" s="24">
        <v>18137.627</v>
      </c>
      <c r="L22" s="24">
        <v>6301.4680000000008</v>
      </c>
      <c r="M22" s="24">
        <v>17352.844000000001</v>
      </c>
      <c r="N22" s="24">
        <v>6073.7419999999993</v>
      </c>
      <c r="O22" s="25">
        <v>18009.23</v>
      </c>
      <c r="P22" s="25">
        <v>6449.81</v>
      </c>
      <c r="Q22" s="25">
        <v>16933.628000000001</v>
      </c>
      <c r="R22" s="25">
        <v>6252.920000000001</v>
      </c>
      <c r="S22" s="25">
        <v>18353.061999999998</v>
      </c>
      <c r="T22" s="25">
        <v>6569.6719999999996</v>
      </c>
      <c r="U22" s="25">
        <v>17887.712</v>
      </c>
      <c r="V22" s="25">
        <v>6864.4709999999995</v>
      </c>
      <c r="W22" s="25">
        <v>19044.375</v>
      </c>
      <c r="X22" s="25">
        <v>6961.1549999999997</v>
      </c>
      <c r="Y22" s="25">
        <v>16641.786</v>
      </c>
      <c r="Z22" s="25">
        <v>6169.4569999999994</v>
      </c>
      <c r="AA22" s="25">
        <f t="shared" si="0"/>
        <v>218324.94699999999</v>
      </c>
      <c r="AB22" s="51">
        <f t="shared" si="1"/>
        <v>77861.284999999989</v>
      </c>
      <c r="AC22" s="83"/>
      <c r="AD22" s="52" t="s">
        <v>39</v>
      </c>
      <c r="AF22" s="9"/>
      <c r="AG22" s="9"/>
      <c r="AH22" s="9"/>
      <c r="AI22" s="9"/>
      <c r="AK22" s="92"/>
      <c r="AL22" s="92"/>
      <c r="AM22" s="92"/>
      <c r="AN22" s="8"/>
    </row>
    <row r="23" spans="2:40" ht="23.45" customHeight="1">
      <c r="B23" s="65" t="s">
        <v>140</v>
      </c>
      <c r="C23" s="24">
        <v>379.36500000000001</v>
      </c>
      <c r="D23" s="24">
        <v>223.58</v>
      </c>
      <c r="E23" s="24">
        <v>244.315</v>
      </c>
      <c r="F23" s="24">
        <v>124.658</v>
      </c>
      <c r="G23" s="24">
        <v>366.62099999999998</v>
      </c>
      <c r="H23" s="24">
        <v>200.10499999999999</v>
      </c>
      <c r="I23" s="24">
        <v>231.523</v>
      </c>
      <c r="J23" s="24">
        <v>144.232</v>
      </c>
      <c r="K23" s="24">
        <v>207.602</v>
      </c>
      <c r="L23" s="24">
        <v>124.474</v>
      </c>
      <c r="M23" s="24">
        <v>378.83600000000001</v>
      </c>
      <c r="N23" s="24">
        <v>175.09699999999998</v>
      </c>
      <c r="O23" s="25">
        <v>273.24599999999998</v>
      </c>
      <c r="P23" s="25">
        <v>177.10399999999998</v>
      </c>
      <c r="Q23" s="25">
        <v>237.90299999999999</v>
      </c>
      <c r="R23" s="25">
        <v>156.26300000000001</v>
      </c>
      <c r="S23" s="25">
        <v>212.51599999999999</v>
      </c>
      <c r="T23" s="25">
        <v>142.136</v>
      </c>
      <c r="U23" s="25">
        <v>293.52600000000001</v>
      </c>
      <c r="V23" s="25">
        <v>160.113</v>
      </c>
      <c r="W23" s="25">
        <v>371.51600000000002</v>
      </c>
      <c r="X23" s="25">
        <v>215.53899999999999</v>
      </c>
      <c r="Y23" s="25">
        <v>241.93700000000001</v>
      </c>
      <c r="Z23" s="25">
        <v>140.68700000000001</v>
      </c>
      <c r="AA23" s="25">
        <f t="shared" si="0"/>
        <v>3438.9059999999999</v>
      </c>
      <c r="AB23" s="51">
        <f t="shared" si="1"/>
        <v>1983.9879999999998</v>
      </c>
      <c r="AC23" s="83"/>
      <c r="AD23" s="52" t="s">
        <v>59</v>
      </c>
      <c r="AF23" s="9"/>
      <c r="AG23" s="9"/>
      <c r="AH23" s="9"/>
      <c r="AI23" s="9"/>
      <c r="AK23" s="92"/>
      <c r="AL23" s="92"/>
      <c r="AM23" s="92"/>
      <c r="AN23" s="8"/>
    </row>
    <row r="24" spans="2:40" ht="23.45" customHeight="1">
      <c r="B24" s="65" t="s">
        <v>141</v>
      </c>
      <c r="C24" s="24">
        <v>31.163</v>
      </c>
      <c r="D24" s="24">
        <v>72.218000000000004</v>
      </c>
      <c r="E24" s="24">
        <v>3.5619999999999998</v>
      </c>
      <c r="F24" s="24">
        <v>18.524000000000001</v>
      </c>
      <c r="G24" s="24">
        <v>5.891</v>
      </c>
      <c r="H24" s="24">
        <v>34.01</v>
      </c>
      <c r="I24" s="24">
        <v>11.727</v>
      </c>
      <c r="J24" s="24">
        <v>40.158999999999999</v>
      </c>
      <c r="K24" s="24">
        <v>28.609000000000002</v>
      </c>
      <c r="L24" s="24">
        <v>89.271000000000001</v>
      </c>
      <c r="M24" s="24">
        <v>7.5490000000000004</v>
      </c>
      <c r="N24" s="24">
        <v>27.138000000000002</v>
      </c>
      <c r="O24" s="25">
        <v>20.151</v>
      </c>
      <c r="P24" s="25">
        <v>77.838999999999999</v>
      </c>
      <c r="Q24" s="25">
        <v>5.9950000000000001</v>
      </c>
      <c r="R24" s="25">
        <v>13.536</v>
      </c>
      <c r="S24" s="25">
        <v>1.732</v>
      </c>
      <c r="T24" s="25">
        <v>6.883</v>
      </c>
      <c r="U24" s="25">
        <v>8.67</v>
      </c>
      <c r="V24" s="25">
        <v>47.453000000000003</v>
      </c>
      <c r="W24" s="25">
        <v>10.090999999999999</v>
      </c>
      <c r="X24" s="25">
        <v>29.762</v>
      </c>
      <c r="Y24" s="25">
        <v>7.1059999999999999</v>
      </c>
      <c r="Z24" s="25">
        <v>8.5530000000000008</v>
      </c>
      <c r="AA24" s="25">
        <f t="shared" si="0"/>
        <v>142.24600000000001</v>
      </c>
      <c r="AB24" s="51">
        <f t="shared" si="1"/>
        <v>465.34599999999995</v>
      </c>
      <c r="AC24" s="83"/>
      <c r="AD24" s="52" t="s">
        <v>87</v>
      </c>
      <c r="AF24" s="9"/>
      <c r="AG24" s="9"/>
      <c r="AH24" s="9"/>
      <c r="AI24" s="9"/>
      <c r="AK24" s="92"/>
      <c r="AL24" s="92"/>
      <c r="AM24" s="92"/>
      <c r="AN24" s="8"/>
    </row>
    <row r="25" spans="2:40" ht="23.45" customHeight="1">
      <c r="B25" s="65" t="s">
        <v>142</v>
      </c>
      <c r="C25" s="24">
        <v>538.66</v>
      </c>
      <c r="D25" s="24">
        <v>265.488</v>
      </c>
      <c r="E25" s="24">
        <v>511.95499999999998</v>
      </c>
      <c r="F25" s="24">
        <v>289.66800000000001</v>
      </c>
      <c r="G25" s="24">
        <v>642.51199999999994</v>
      </c>
      <c r="H25" s="24">
        <v>355.58699999999999</v>
      </c>
      <c r="I25" s="24">
        <v>565.62599999999998</v>
      </c>
      <c r="J25" s="24">
        <v>313.53500000000003</v>
      </c>
      <c r="K25" s="24">
        <v>517.76</v>
      </c>
      <c r="L25" s="24">
        <v>319.27100000000002</v>
      </c>
      <c r="M25" s="24">
        <v>443.10700000000003</v>
      </c>
      <c r="N25" s="24">
        <v>278.68099999999998</v>
      </c>
      <c r="O25" s="25">
        <v>445.99200000000002</v>
      </c>
      <c r="P25" s="25">
        <v>272.95800000000003</v>
      </c>
      <c r="Q25" s="25">
        <v>418.24799999999999</v>
      </c>
      <c r="R25" s="25">
        <v>308.39400000000001</v>
      </c>
      <c r="S25" s="25">
        <v>394.39100000000002</v>
      </c>
      <c r="T25" s="25">
        <v>218.71799999999999</v>
      </c>
      <c r="U25" s="25">
        <v>508.74099999999999</v>
      </c>
      <c r="V25" s="25">
        <v>307.04000000000002</v>
      </c>
      <c r="W25" s="25">
        <v>442.78899999999999</v>
      </c>
      <c r="X25" s="25">
        <v>292.96100000000001</v>
      </c>
      <c r="Y25" s="25">
        <v>420.01100000000002</v>
      </c>
      <c r="Z25" s="25">
        <v>200.48599999999999</v>
      </c>
      <c r="AA25" s="25">
        <f t="shared" si="0"/>
        <v>5849.7920000000004</v>
      </c>
      <c r="AB25" s="51">
        <f t="shared" si="1"/>
        <v>3422.7870000000003</v>
      </c>
      <c r="AC25" s="83"/>
      <c r="AD25" s="52" t="s">
        <v>89</v>
      </c>
      <c r="AF25" s="9"/>
      <c r="AG25" s="9"/>
      <c r="AH25" s="9"/>
      <c r="AI25" s="9"/>
      <c r="AK25" s="92"/>
      <c r="AL25" s="92"/>
      <c r="AM25" s="92"/>
      <c r="AN25" s="8"/>
    </row>
    <row r="26" spans="2:40" ht="23.45" customHeight="1">
      <c r="B26" s="65" t="s">
        <v>143</v>
      </c>
      <c r="C26" s="24">
        <v>253.126</v>
      </c>
      <c r="D26" s="24">
        <v>334.56200000000001</v>
      </c>
      <c r="E26" s="24">
        <v>184.774</v>
      </c>
      <c r="F26" s="24">
        <v>235.16</v>
      </c>
      <c r="G26" s="24">
        <v>285.02</v>
      </c>
      <c r="H26" s="24">
        <v>396.32799999999997</v>
      </c>
      <c r="I26" s="24">
        <v>256.072</v>
      </c>
      <c r="J26" s="24">
        <v>432.72300000000001</v>
      </c>
      <c r="K26" s="24">
        <v>305.36200000000002</v>
      </c>
      <c r="L26" s="24">
        <v>412.25200000000001</v>
      </c>
      <c r="M26" s="24">
        <v>298.56200000000001</v>
      </c>
      <c r="N26" s="24">
        <v>446.71499999999997</v>
      </c>
      <c r="O26" s="25">
        <v>259.96899999999999</v>
      </c>
      <c r="P26" s="25">
        <v>387.89499999999998</v>
      </c>
      <c r="Q26" s="25">
        <v>251.97200000000001</v>
      </c>
      <c r="R26" s="25">
        <v>406.40600000000001</v>
      </c>
      <c r="S26" s="25">
        <v>283.875</v>
      </c>
      <c r="T26" s="25">
        <v>459.45299999999997</v>
      </c>
      <c r="U26" s="25">
        <v>284.47300000000001</v>
      </c>
      <c r="V26" s="25">
        <v>443.68700000000001</v>
      </c>
      <c r="W26" s="25">
        <v>345.404</v>
      </c>
      <c r="X26" s="25">
        <v>469.95699999999999</v>
      </c>
      <c r="Y26" s="25">
        <v>269.25299999999999</v>
      </c>
      <c r="Z26" s="25">
        <v>391.48200000000003</v>
      </c>
      <c r="AA26" s="25">
        <f t="shared" si="0"/>
        <v>3277.8620000000005</v>
      </c>
      <c r="AB26" s="51">
        <f t="shared" si="1"/>
        <v>4816.62</v>
      </c>
      <c r="AC26" s="83"/>
      <c r="AD26" s="52" t="s">
        <v>144</v>
      </c>
      <c r="AF26" s="9"/>
      <c r="AG26" s="9"/>
      <c r="AH26" s="9"/>
      <c r="AI26" s="9"/>
      <c r="AK26" s="92"/>
      <c r="AL26" s="92"/>
      <c r="AM26" s="92"/>
      <c r="AN26" s="8"/>
    </row>
    <row r="27" spans="2:40" ht="23.45" customHeight="1">
      <c r="B27" s="65" t="s">
        <v>145</v>
      </c>
      <c r="C27" s="24">
        <v>15170.465</v>
      </c>
      <c r="D27" s="24">
        <v>5840.741</v>
      </c>
      <c r="E27" s="24">
        <v>10696.437</v>
      </c>
      <c r="F27" s="24">
        <v>4068.5790000000002</v>
      </c>
      <c r="G27" s="24">
        <v>11792.883</v>
      </c>
      <c r="H27" s="24">
        <v>4430.2560000000003</v>
      </c>
      <c r="I27" s="24">
        <v>12661.471</v>
      </c>
      <c r="J27" s="24">
        <v>4689.2290000000003</v>
      </c>
      <c r="K27" s="24">
        <v>12686.968000000001</v>
      </c>
      <c r="L27" s="24">
        <v>4811.3980000000001</v>
      </c>
      <c r="M27" s="24">
        <v>14445.691000000001</v>
      </c>
      <c r="N27" s="24">
        <v>5409.4350000000004</v>
      </c>
      <c r="O27" s="25">
        <v>12850.421</v>
      </c>
      <c r="P27" s="25">
        <v>4889.8639999999996</v>
      </c>
      <c r="Q27" s="25">
        <v>11895.721</v>
      </c>
      <c r="R27" s="25">
        <v>4484.4560000000001</v>
      </c>
      <c r="S27" s="25">
        <v>11483.231</v>
      </c>
      <c r="T27" s="25">
        <v>4329.3779999999997</v>
      </c>
      <c r="U27" s="25">
        <v>13379.114</v>
      </c>
      <c r="V27" s="25">
        <v>5100.5709999999999</v>
      </c>
      <c r="W27" s="25">
        <v>13549.09</v>
      </c>
      <c r="X27" s="25">
        <v>5472.2259999999997</v>
      </c>
      <c r="Y27" s="25">
        <v>12687.55</v>
      </c>
      <c r="Z27" s="25">
        <v>4970.2269999999999</v>
      </c>
      <c r="AA27" s="25">
        <f t="shared" si="0"/>
        <v>153299.04200000002</v>
      </c>
      <c r="AB27" s="51">
        <f t="shared" si="1"/>
        <v>58496.359999999993</v>
      </c>
      <c r="AC27" s="83"/>
      <c r="AD27" s="52" t="s">
        <v>102</v>
      </c>
      <c r="AF27" s="9"/>
      <c r="AG27" s="9"/>
      <c r="AH27" s="9"/>
      <c r="AI27" s="9"/>
      <c r="AK27" s="92"/>
      <c r="AL27" s="92"/>
      <c r="AM27" s="92"/>
      <c r="AN27" s="8"/>
    </row>
    <row r="28" spans="2:40" ht="23.45" customHeight="1">
      <c r="B28" s="65" t="s">
        <v>146</v>
      </c>
      <c r="C28" s="24">
        <v>302.05200000000002</v>
      </c>
      <c r="D28" s="24">
        <v>627.726</v>
      </c>
      <c r="E28" s="24">
        <v>322.29700000000003</v>
      </c>
      <c r="F28" s="24">
        <v>493.43000000000006</v>
      </c>
      <c r="G28" s="24">
        <v>295.76900000000001</v>
      </c>
      <c r="H28" s="24">
        <v>641.98799999999994</v>
      </c>
      <c r="I28" s="24">
        <v>380.65499999999997</v>
      </c>
      <c r="J28" s="24">
        <v>597.22800000000007</v>
      </c>
      <c r="K28" s="24">
        <v>390.63599999999997</v>
      </c>
      <c r="L28" s="24">
        <v>725.76099999999997</v>
      </c>
      <c r="M28" s="24">
        <v>307.02</v>
      </c>
      <c r="N28" s="24">
        <v>572.79</v>
      </c>
      <c r="O28" s="25">
        <v>341.23699999999997</v>
      </c>
      <c r="P28" s="25">
        <v>738.20200000000011</v>
      </c>
      <c r="Q28" s="25">
        <v>324.464</v>
      </c>
      <c r="R28" s="25">
        <v>680.73199999999997</v>
      </c>
      <c r="S28" s="25">
        <v>355.392</v>
      </c>
      <c r="T28" s="25">
        <v>751.97900000000004</v>
      </c>
      <c r="U28" s="25">
        <v>302.06299999999999</v>
      </c>
      <c r="V28" s="25">
        <v>615.62</v>
      </c>
      <c r="W28" s="25">
        <v>314.21799999999996</v>
      </c>
      <c r="X28" s="25">
        <v>628.94899999999996</v>
      </c>
      <c r="Y28" s="25">
        <v>309.06799999999998</v>
      </c>
      <c r="Z28" s="25">
        <v>573.625</v>
      </c>
      <c r="AA28" s="25">
        <f t="shared" si="0"/>
        <v>3944.8710000000001</v>
      </c>
      <c r="AB28" s="51">
        <f t="shared" si="1"/>
        <v>7648.03</v>
      </c>
      <c r="AC28" s="83"/>
      <c r="AD28" s="52" t="s">
        <v>147</v>
      </c>
      <c r="AF28" s="9"/>
      <c r="AG28" s="9"/>
      <c r="AH28" s="9"/>
      <c r="AI28" s="9"/>
      <c r="AK28" s="92"/>
      <c r="AL28" s="92"/>
      <c r="AM28" s="92"/>
      <c r="AN28" s="8"/>
    </row>
    <row r="29" spans="2:40" ht="23.45" customHeight="1">
      <c r="B29" s="65" t="s">
        <v>148</v>
      </c>
      <c r="C29" s="24">
        <v>6.625</v>
      </c>
      <c r="D29" s="24">
        <v>7.6849999999999996</v>
      </c>
      <c r="E29" s="24">
        <v>13.784000000000001</v>
      </c>
      <c r="F29" s="24">
        <v>21.600999999999999</v>
      </c>
      <c r="G29" s="24">
        <v>18.786999999999999</v>
      </c>
      <c r="H29" s="24">
        <v>21.579000000000001</v>
      </c>
      <c r="I29" s="24">
        <v>17.963000000000001</v>
      </c>
      <c r="J29" s="24">
        <v>19.925999999999998</v>
      </c>
      <c r="K29" s="24">
        <v>12.99</v>
      </c>
      <c r="L29" s="24">
        <v>14.547000000000001</v>
      </c>
      <c r="M29" s="24">
        <v>14.317</v>
      </c>
      <c r="N29" s="24">
        <v>18.661000000000001</v>
      </c>
      <c r="O29" s="25">
        <v>22.51</v>
      </c>
      <c r="P29" s="25">
        <v>22.367000000000001</v>
      </c>
      <c r="Q29" s="25">
        <v>21.559000000000001</v>
      </c>
      <c r="R29" s="25">
        <v>31.872</v>
      </c>
      <c r="S29" s="25">
        <v>17.97</v>
      </c>
      <c r="T29" s="25">
        <v>24.4</v>
      </c>
      <c r="U29" s="25">
        <v>21.632000000000001</v>
      </c>
      <c r="V29" s="25">
        <v>23.34</v>
      </c>
      <c r="W29" s="25">
        <v>19.062000000000001</v>
      </c>
      <c r="X29" s="25">
        <v>22.995999999999999</v>
      </c>
      <c r="Y29" s="25">
        <v>16.91</v>
      </c>
      <c r="Z29" s="25">
        <v>17.98</v>
      </c>
      <c r="AA29" s="25">
        <f t="shared" si="0"/>
        <v>204.10900000000004</v>
      </c>
      <c r="AB29" s="51">
        <f t="shared" si="1"/>
        <v>246.95400000000001</v>
      </c>
      <c r="AC29" s="83"/>
      <c r="AD29" s="52" t="s">
        <v>149</v>
      </c>
      <c r="AF29" s="9"/>
      <c r="AG29" s="9"/>
      <c r="AH29" s="9"/>
      <c r="AI29" s="9"/>
      <c r="AK29" s="92"/>
      <c r="AL29" s="92"/>
      <c r="AM29" s="92"/>
      <c r="AN29" s="8"/>
    </row>
    <row r="30" spans="2:40" ht="23.45" customHeight="1">
      <c r="B30" s="65" t="s">
        <v>150</v>
      </c>
      <c r="C30" s="24">
        <v>212.23099999999999</v>
      </c>
      <c r="D30" s="24">
        <v>180.43700000000001</v>
      </c>
      <c r="E30" s="24">
        <v>168.946</v>
      </c>
      <c r="F30" s="24">
        <v>150.04400000000001</v>
      </c>
      <c r="G30" s="24">
        <v>257.12400000000002</v>
      </c>
      <c r="H30" s="24">
        <v>214.857</v>
      </c>
      <c r="I30" s="24">
        <v>238.792</v>
      </c>
      <c r="J30" s="24">
        <v>176.65299999999999</v>
      </c>
      <c r="K30" s="24">
        <v>238.73400000000001</v>
      </c>
      <c r="L30" s="24">
        <v>199.71799999999999</v>
      </c>
      <c r="M30" s="24">
        <v>111.9</v>
      </c>
      <c r="N30" s="24">
        <v>113.496</v>
      </c>
      <c r="O30" s="25">
        <v>150.78</v>
      </c>
      <c r="P30" s="25">
        <v>148.78800000000001</v>
      </c>
      <c r="Q30" s="25">
        <v>237.42099999999999</v>
      </c>
      <c r="R30" s="25">
        <v>179.89599999999999</v>
      </c>
      <c r="S30" s="25">
        <v>207.80600000000001</v>
      </c>
      <c r="T30" s="25">
        <v>184.24100000000001</v>
      </c>
      <c r="U30" s="25">
        <v>165.959</v>
      </c>
      <c r="V30" s="25">
        <v>143.57400000000001</v>
      </c>
      <c r="W30" s="25">
        <v>261.65100000000001</v>
      </c>
      <c r="X30" s="25">
        <v>209.834</v>
      </c>
      <c r="Y30" s="25">
        <v>167.04599999999999</v>
      </c>
      <c r="Z30" s="25">
        <v>154.97300000000001</v>
      </c>
      <c r="AA30" s="25">
        <f t="shared" si="0"/>
        <v>2418.39</v>
      </c>
      <c r="AB30" s="51">
        <f t="shared" si="1"/>
        <v>2056.511</v>
      </c>
      <c r="AC30" s="83"/>
      <c r="AD30" s="52" t="s">
        <v>98</v>
      </c>
      <c r="AF30" s="9"/>
      <c r="AG30" s="9"/>
      <c r="AH30" s="9"/>
      <c r="AI30" s="9"/>
      <c r="AK30" s="92"/>
      <c r="AL30" s="92"/>
      <c r="AM30" s="92"/>
      <c r="AN30" s="8"/>
    </row>
    <row r="31" spans="2:40" ht="23.45" customHeight="1">
      <c r="B31" s="65" t="s">
        <v>151</v>
      </c>
      <c r="C31" s="24">
        <v>427.19900000000001</v>
      </c>
      <c r="D31" s="24">
        <v>316.44200000000001</v>
      </c>
      <c r="E31" s="24">
        <v>591.52200000000005</v>
      </c>
      <c r="F31" s="24">
        <v>439.92</v>
      </c>
      <c r="G31" s="24">
        <v>490.88299999999998</v>
      </c>
      <c r="H31" s="24">
        <v>406.834</v>
      </c>
      <c r="I31" s="24">
        <v>477.53800000000001</v>
      </c>
      <c r="J31" s="24">
        <v>465.27</v>
      </c>
      <c r="K31" s="24">
        <v>446.70699999999999</v>
      </c>
      <c r="L31" s="24">
        <v>368.54899999999998</v>
      </c>
      <c r="M31" s="24">
        <v>401.13600000000002</v>
      </c>
      <c r="N31" s="24">
        <v>393.49700000000001</v>
      </c>
      <c r="O31" s="25">
        <v>346.38499999999999</v>
      </c>
      <c r="P31" s="25">
        <v>299.464</v>
      </c>
      <c r="Q31" s="25">
        <v>312.50799999999998</v>
      </c>
      <c r="R31" s="25">
        <v>272.07799999999997</v>
      </c>
      <c r="S31" s="25">
        <v>407.09800000000001</v>
      </c>
      <c r="T31" s="25">
        <v>391.03100000000001</v>
      </c>
      <c r="U31" s="25">
        <v>366.66399999999999</v>
      </c>
      <c r="V31" s="25">
        <v>319.06900000000002</v>
      </c>
      <c r="W31" s="25">
        <v>493.81700000000001</v>
      </c>
      <c r="X31" s="25">
        <v>513.03599999999994</v>
      </c>
      <c r="Y31" s="25">
        <v>597.34299999999996</v>
      </c>
      <c r="Z31" s="25">
        <v>624.07100000000003</v>
      </c>
      <c r="AA31" s="25">
        <f t="shared" si="0"/>
        <v>5358.7999999999993</v>
      </c>
      <c r="AB31" s="51">
        <f t="shared" si="1"/>
        <v>4809.2609999999995</v>
      </c>
      <c r="AC31" s="83"/>
      <c r="AD31" s="52" t="s">
        <v>152</v>
      </c>
      <c r="AF31" s="9"/>
      <c r="AG31" s="9"/>
      <c r="AH31" s="9"/>
      <c r="AI31" s="9"/>
      <c r="AK31" s="92"/>
      <c r="AL31" s="92"/>
      <c r="AM31" s="92"/>
      <c r="AN31" s="8"/>
    </row>
    <row r="32" spans="2:40" ht="23.45" customHeight="1">
      <c r="B32" s="65" t="s">
        <v>153</v>
      </c>
      <c r="C32" s="24">
        <v>1279.4079999999999</v>
      </c>
      <c r="D32" s="24">
        <v>728.55399999999997</v>
      </c>
      <c r="E32" s="24">
        <v>772.91600000000005</v>
      </c>
      <c r="F32" s="24">
        <v>405.17</v>
      </c>
      <c r="G32" s="24">
        <v>789.86500000000001</v>
      </c>
      <c r="H32" s="24">
        <v>453.245</v>
      </c>
      <c r="I32" s="24">
        <v>1078.2570000000001</v>
      </c>
      <c r="J32" s="24">
        <v>621.08500000000004</v>
      </c>
      <c r="K32" s="24">
        <v>920.78599999999994</v>
      </c>
      <c r="L32" s="24">
        <v>529.93100000000004</v>
      </c>
      <c r="M32" s="24">
        <v>883.80600000000004</v>
      </c>
      <c r="N32" s="24">
        <v>605.899</v>
      </c>
      <c r="O32" s="25">
        <v>863.64400000000001</v>
      </c>
      <c r="P32" s="25">
        <v>518.44500000000005</v>
      </c>
      <c r="Q32" s="25">
        <v>792.96799999999996</v>
      </c>
      <c r="R32" s="25">
        <v>496.59699999999998</v>
      </c>
      <c r="S32" s="25">
        <v>928.25400000000002</v>
      </c>
      <c r="T32" s="25">
        <v>554.25400000000002</v>
      </c>
      <c r="U32" s="25">
        <v>823.11300000000006</v>
      </c>
      <c r="V32" s="25">
        <v>503.92500000000001</v>
      </c>
      <c r="W32" s="25">
        <v>789.14800000000002</v>
      </c>
      <c r="X32" s="25">
        <v>489.27300000000002</v>
      </c>
      <c r="Y32" s="25">
        <v>603.053</v>
      </c>
      <c r="Z32" s="25">
        <v>578.98800000000006</v>
      </c>
      <c r="AA32" s="25">
        <f t="shared" si="0"/>
        <v>10525.217999999999</v>
      </c>
      <c r="AB32" s="51">
        <f t="shared" si="1"/>
        <v>6485.3660000000009</v>
      </c>
      <c r="AC32" s="83"/>
      <c r="AD32" s="52" t="s">
        <v>154</v>
      </c>
      <c r="AF32" s="9"/>
      <c r="AG32" s="9"/>
      <c r="AH32" s="9"/>
      <c r="AI32" s="9"/>
      <c r="AK32" s="92"/>
      <c r="AL32" s="92"/>
      <c r="AM32" s="92"/>
      <c r="AN32" s="8"/>
    </row>
    <row r="33" spans="1:40" ht="23.45" customHeight="1">
      <c r="B33" s="65" t="s">
        <v>155</v>
      </c>
      <c r="C33" s="24">
        <v>20.21</v>
      </c>
      <c r="D33" s="24">
        <v>15.502000000000001</v>
      </c>
      <c r="E33" s="24">
        <v>0</v>
      </c>
      <c r="F33" s="24">
        <v>0</v>
      </c>
      <c r="G33" s="24">
        <v>0</v>
      </c>
      <c r="H33" s="24">
        <v>0</v>
      </c>
      <c r="I33" s="24">
        <v>0.41799999999999998</v>
      </c>
      <c r="J33" s="24">
        <v>0.81799999999999995</v>
      </c>
      <c r="K33" s="24">
        <v>0.626</v>
      </c>
      <c r="L33" s="24">
        <v>1.617</v>
      </c>
      <c r="M33" s="24">
        <v>17.155999999999999</v>
      </c>
      <c r="N33" s="24">
        <v>12.884</v>
      </c>
      <c r="O33" s="25">
        <v>0</v>
      </c>
      <c r="P33" s="25">
        <v>0</v>
      </c>
      <c r="Q33" s="25">
        <v>0</v>
      </c>
      <c r="R33" s="25">
        <v>0</v>
      </c>
      <c r="S33" s="25">
        <v>0.183</v>
      </c>
      <c r="T33" s="25">
        <v>0.53300000000000003</v>
      </c>
      <c r="U33" s="25">
        <v>0</v>
      </c>
      <c r="V33" s="25">
        <v>0</v>
      </c>
      <c r="W33" s="25">
        <v>6.8390000000000004</v>
      </c>
      <c r="X33" s="25">
        <v>13.976000000000001</v>
      </c>
      <c r="Y33" s="25">
        <v>0</v>
      </c>
      <c r="Z33" s="25">
        <v>0</v>
      </c>
      <c r="AA33" s="25">
        <f t="shared" si="0"/>
        <v>45.431999999999995</v>
      </c>
      <c r="AB33" s="51">
        <f t="shared" si="1"/>
        <v>45.330000000000005</v>
      </c>
      <c r="AC33" s="83"/>
      <c r="AD33" s="52" t="s">
        <v>156</v>
      </c>
      <c r="AF33" s="9"/>
      <c r="AG33" s="9"/>
      <c r="AH33" s="9"/>
      <c r="AI33" s="9"/>
      <c r="AK33" s="92"/>
      <c r="AL33" s="92"/>
      <c r="AM33" s="92"/>
      <c r="AN33" s="8"/>
    </row>
    <row r="34" spans="1:40" ht="23.45" customHeight="1">
      <c r="B34" s="65" t="s">
        <v>157</v>
      </c>
      <c r="C34" s="24">
        <v>7.2729999999999997</v>
      </c>
      <c r="D34" s="24">
        <v>5.7050000000000001</v>
      </c>
      <c r="E34" s="24">
        <v>0.375</v>
      </c>
      <c r="F34" s="24">
        <v>2.2930000000000001</v>
      </c>
      <c r="G34" s="24">
        <v>0.47299999999999998</v>
      </c>
      <c r="H34" s="24">
        <v>2.2189999999999999</v>
      </c>
      <c r="I34" s="24">
        <v>0.41699999999999998</v>
      </c>
      <c r="J34" s="24">
        <v>1.784</v>
      </c>
      <c r="K34" s="24">
        <v>6.3369999999999997</v>
      </c>
      <c r="L34" s="24">
        <v>3.8650000000000002</v>
      </c>
      <c r="M34" s="24">
        <v>11.736000000000001</v>
      </c>
      <c r="N34" s="24">
        <v>5.9329999999999998</v>
      </c>
      <c r="O34" s="25">
        <v>0.49299999999999999</v>
      </c>
      <c r="P34" s="25">
        <v>1.9410000000000001</v>
      </c>
      <c r="Q34" s="25">
        <v>28.324000000000002</v>
      </c>
      <c r="R34" s="25">
        <v>16.321000000000002</v>
      </c>
      <c r="S34" s="25">
        <v>2.0550000000000002</v>
      </c>
      <c r="T34" s="25">
        <v>3.444</v>
      </c>
      <c r="U34" s="25">
        <v>1.1850000000000001</v>
      </c>
      <c r="V34" s="25">
        <v>1.7629999999999999</v>
      </c>
      <c r="W34" s="25">
        <v>0.01</v>
      </c>
      <c r="X34" s="25">
        <v>6.3780000000000001</v>
      </c>
      <c r="Y34" s="25">
        <v>3.3479999999999999</v>
      </c>
      <c r="Z34" s="25">
        <v>2.8679999999999999</v>
      </c>
      <c r="AA34" s="25">
        <f t="shared" si="0"/>
        <v>62.025999999999996</v>
      </c>
      <c r="AB34" s="51">
        <f t="shared" si="1"/>
        <v>54.514000000000003</v>
      </c>
      <c r="AC34" s="83"/>
      <c r="AD34" s="52" t="s">
        <v>158</v>
      </c>
      <c r="AF34" s="9"/>
      <c r="AG34" s="9"/>
      <c r="AH34" s="9"/>
      <c r="AI34" s="9"/>
      <c r="AK34" s="92"/>
      <c r="AL34" s="92"/>
      <c r="AM34" s="92"/>
      <c r="AN34" s="8"/>
    </row>
    <row r="35" spans="1:40" ht="23.45" customHeight="1">
      <c r="A35" s="3"/>
      <c r="B35" s="65" t="s">
        <v>195</v>
      </c>
      <c r="C35" s="24">
        <v>273.30099999999999</v>
      </c>
      <c r="D35" s="24">
        <v>1352.9660000000001</v>
      </c>
      <c r="E35" s="24">
        <v>294.14000000000004</v>
      </c>
      <c r="F35" s="24">
        <v>1592.443</v>
      </c>
      <c r="G35" s="24">
        <v>289.87099999999998</v>
      </c>
      <c r="H35" s="24">
        <v>1563.0150000000001</v>
      </c>
      <c r="I35" s="24">
        <v>287.71199999999999</v>
      </c>
      <c r="J35" s="24">
        <v>1634.828</v>
      </c>
      <c r="K35" s="24">
        <v>215.876</v>
      </c>
      <c r="L35" s="24">
        <v>1271.115</v>
      </c>
      <c r="M35" s="24">
        <v>308.44600000000003</v>
      </c>
      <c r="N35" s="24">
        <v>1828.5529999999999</v>
      </c>
      <c r="O35" s="25">
        <v>288.55099999999999</v>
      </c>
      <c r="P35" s="25">
        <v>1651.9849999999999</v>
      </c>
      <c r="Q35" s="25">
        <v>257.55599999999998</v>
      </c>
      <c r="R35" s="25">
        <v>1458.9929999999999</v>
      </c>
      <c r="S35" s="25">
        <v>328.33699999999999</v>
      </c>
      <c r="T35" s="25">
        <v>2032.059</v>
      </c>
      <c r="U35" s="25">
        <v>286.15899999999999</v>
      </c>
      <c r="V35" s="25">
        <v>1617.3789999999999</v>
      </c>
      <c r="W35" s="25">
        <v>342.65600000000001</v>
      </c>
      <c r="X35" s="25">
        <v>1956.6089999999999</v>
      </c>
      <c r="Y35" s="25">
        <v>292.983</v>
      </c>
      <c r="Z35" s="25">
        <v>1632.8</v>
      </c>
      <c r="AA35" s="25">
        <f t="shared" si="0"/>
        <v>3465.5880000000002</v>
      </c>
      <c r="AB35" s="51">
        <f t="shared" si="1"/>
        <v>19592.744999999999</v>
      </c>
      <c r="AC35" s="83"/>
      <c r="AD35" s="52" t="s">
        <v>196</v>
      </c>
      <c r="AF35" s="9"/>
      <c r="AG35" s="9"/>
      <c r="AH35" s="9"/>
      <c r="AI35" s="9"/>
      <c r="AK35" s="92"/>
      <c r="AL35" s="92"/>
      <c r="AM35" s="92"/>
      <c r="AN35" s="8"/>
    </row>
    <row r="36" spans="1:40" ht="23.45" customHeight="1">
      <c r="B36" s="70" t="s">
        <v>159</v>
      </c>
      <c r="C36" s="24">
        <v>4061.6279999999997</v>
      </c>
      <c r="D36" s="24">
        <v>6496.4180000000006</v>
      </c>
      <c r="E36" s="24">
        <v>3374.0680000000002</v>
      </c>
      <c r="F36" s="24">
        <v>5434.9339999999993</v>
      </c>
      <c r="G36" s="24">
        <v>4389.6869999999999</v>
      </c>
      <c r="H36" s="24">
        <v>6648.8829999999998</v>
      </c>
      <c r="I36" s="24">
        <v>4163.7180000000008</v>
      </c>
      <c r="J36" s="24">
        <v>5946.7980000000007</v>
      </c>
      <c r="K36" s="24">
        <v>3603.6319999999996</v>
      </c>
      <c r="L36" s="24">
        <v>6378.8720000000003</v>
      </c>
      <c r="M36" s="24">
        <v>3360.4929999999999</v>
      </c>
      <c r="N36" s="24">
        <v>5929.4950000000008</v>
      </c>
      <c r="O36" s="25">
        <v>3804.4660000000003</v>
      </c>
      <c r="P36" s="25">
        <v>6332.5050000000001</v>
      </c>
      <c r="Q36" s="25">
        <v>3628.5129999999999</v>
      </c>
      <c r="R36" s="25">
        <v>5906.0599999999995</v>
      </c>
      <c r="S36" s="25">
        <v>3758.5069999999996</v>
      </c>
      <c r="T36" s="25">
        <v>6278.37</v>
      </c>
      <c r="U36" s="25">
        <v>4338.1099999999997</v>
      </c>
      <c r="V36" s="25">
        <v>7163.06</v>
      </c>
      <c r="W36" s="25">
        <v>3781.3440000000001</v>
      </c>
      <c r="X36" s="25">
        <v>6382.39</v>
      </c>
      <c r="Y36" s="25">
        <v>3542.3289999999997</v>
      </c>
      <c r="Z36" s="25">
        <v>6199.1179999999995</v>
      </c>
      <c r="AA36" s="25">
        <f t="shared" si="0"/>
        <v>45806.494999999995</v>
      </c>
      <c r="AB36" s="51">
        <f t="shared" si="1"/>
        <v>75096.903000000006</v>
      </c>
      <c r="AC36" s="90"/>
      <c r="AD36" s="73" t="s">
        <v>47</v>
      </c>
      <c r="AF36" s="9"/>
      <c r="AG36" s="9"/>
      <c r="AH36" s="9"/>
      <c r="AI36" s="9"/>
      <c r="AK36" s="92"/>
      <c r="AL36" s="92"/>
      <c r="AM36" s="92"/>
      <c r="AN36" s="8"/>
    </row>
    <row r="37" spans="1:40" ht="23.45" customHeight="1">
      <c r="B37" s="66" t="s">
        <v>160</v>
      </c>
      <c r="C37" s="21">
        <v>1350.5820000000001</v>
      </c>
      <c r="D37" s="21">
        <v>1148.2190000000001</v>
      </c>
      <c r="E37" s="21">
        <v>1227.9150000000002</v>
      </c>
      <c r="F37" s="21">
        <v>1000.154</v>
      </c>
      <c r="G37" s="21">
        <v>1186.5629999999999</v>
      </c>
      <c r="H37" s="21">
        <v>979.43200000000013</v>
      </c>
      <c r="I37" s="21">
        <v>1040.1970000000001</v>
      </c>
      <c r="J37" s="21">
        <v>880.22699999999998</v>
      </c>
      <c r="K37" s="21">
        <v>1128.1190000000001</v>
      </c>
      <c r="L37" s="21">
        <v>982.32899999999995</v>
      </c>
      <c r="M37" s="21">
        <v>1222.5950000000003</v>
      </c>
      <c r="N37" s="21">
        <v>1038.46</v>
      </c>
      <c r="O37" s="22">
        <v>1065.2470000000001</v>
      </c>
      <c r="P37" s="22">
        <v>912.65300000000002</v>
      </c>
      <c r="Q37" s="22">
        <v>1274.2630000000001</v>
      </c>
      <c r="R37" s="22">
        <v>1043.9640000000002</v>
      </c>
      <c r="S37" s="22">
        <v>1094.239</v>
      </c>
      <c r="T37" s="22">
        <v>894.51300000000003</v>
      </c>
      <c r="U37" s="22">
        <v>1330.1110000000001</v>
      </c>
      <c r="V37" s="22">
        <v>1225.308</v>
      </c>
      <c r="W37" s="22">
        <v>1125.0690000000002</v>
      </c>
      <c r="X37" s="22">
        <v>998.84100000000001</v>
      </c>
      <c r="Y37" s="22">
        <v>1118.2629999999999</v>
      </c>
      <c r="Z37" s="22">
        <v>1100.193</v>
      </c>
      <c r="AA37" s="22">
        <f t="shared" si="0"/>
        <v>14163.163</v>
      </c>
      <c r="AB37" s="54">
        <f t="shared" si="1"/>
        <v>12204.293000000001</v>
      </c>
      <c r="AC37" s="66" t="s">
        <v>161</v>
      </c>
      <c r="AD37" s="67"/>
      <c r="AF37" s="9"/>
      <c r="AG37" s="9"/>
      <c r="AH37" s="9"/>
      <c r="AI37" s="9"/>
      <c r="AK37" s="92"/>
      <c r="AL37" s="92"/>
      <c r="AM37" s="92"/>
      <c r="AN37" s="8"/>
    </row>
    <row r="38" spans="1:40" ht="23.45" customHeight="1">
      <c r="B38" s="27" t="s">
        <v>162</v>
      </c>
      <c r="C38" s="21">
        <v>53679.623999999996</v>
      </c>
      <c r="D38" s="21">
        <v>23844.579000000002</v>
      </c>
      <c r="E38" s="21">
        <v>42403.303</v>
      </c>
      <c r="F38" s="21">
        <v>18454.137000000002</v>
      </c>
      <c r="G38" s="21">
        <v>56168.122000000003</v>
      </c>
      <c r="H38" s="21">
        <v>25091.68</v>
      </c>
      <c r="I38" s="21">
        <v>47726.828999999991</v>
      </c>
      <c r="J38" s="21">
        <v>20928.416000000001</v>
      </c>
      <c r="K38" s="21">
        <v>51364.575000000004</v>
      </c>
      <c r="L38" s="21">
        <v>23538.226000000002</v>
      </c>
      <c r="M38" s="21">
        <v>50450.496000000006</v>
      </c>
      <c r="N38" s="21">
        <v>23747.506000000001</v>
      </c>
      <c r="O38" s="22">
        <v>52412.459000000003</v>
      </c>
      <c r="P38" s="22">
        <v>24624.781999999999</v>
      </c>
      <c r="Q38" s="22">
        <v>50532.072</v>
      </c>
      <c r="R38" s="22">
        <v>23240.858</v>
      </c>
      <c r="S38" s="22">
        <v>52520.899999999994</v>
      </c>
      <c r="T38" s="22">
        <v>24435.737999999998</v>
      </c>
      <c r="U38" s="22">
        <v>54588.288999999997</v>
      </c>
      <c r="V38" s="22">
        <v>24187.025000000001</v>
      </c>
      <c r="W38" s="22">
        <v>57150.818999999989</v>
      </c>
      <c r="X38" s="22">
        <v>26040.714</v>
      </c>
      <c r="Y38" s="22">
        <v>49977.419000000002</v>
      </c>
      <c r="Z38" s="22">
        <v>23010.875</v>
      </c>
      <c r="AA38" s="22">
        <f t="shared" si="0"/>
        <v>618974.90700000001</v>
      </c>
      <c r="AB38" s="54">
        <f t="shared" si="1"/>
        <v>281144.53600000002</v>
      </c>
      <c r="AC38" s="66" t="s">
        <v>197</v>
      </c>
      <c r="AD38" s="67"/>
      <c r="AF38" s="9"/>
      <c r="AG38" s="9"/>
      <c r="AH38" s="9"/>
      <c r="AI38" s="9"/>
      <c r="AK38" s="92"/>
      <c r="AL38" s="92"/>
      <c r="AM38" s="92"/>
      <c r="AN38" s="8"/>
    </row>
    <row r="39" spans="1:40" ht="23.45" customHeight="1">
      <c r="B39" s="65" t="s">
        <v>164</v>
      </c>
      <c r="C39" s="24">
        <v>1794.0809999999999</v>
      </c>
      <c r="D39" s="24">
        <v>1500.356</v>
      </c>
      <c r="E39" s="24">
        <v>1131.0609999999999</v>
      </c>
      <c r="F39" s="24">
        <v>1185.6849999999999</v>
      </c>
      <c r="G39" s="24">
        <v>1537.8240000000001</v>
      </c>
      <c r="H39" s="24">
        <v>1659.2260000000001</v>
      </c>
      <c r="I39" s="24">
        <v>1486.827</v>
      </c>
      <c r="J39" s="24">
        <v>1522.8879999999999</v>
      </c>
      <c r="K39" s="24">
        <v>1530.6880000000001</v>
      </c>
      <c r="L39" s="24">
        <v>1734.749</v>
      </c>
      <c r="M39" s="24">
        <v>1543.7449999999999</v>
      </c>
      <c r="N39" s="24">
        <v>1660.5340000000001</v>
      </c>
      <c r="O39" s="25">
        <v>1459.874</v>
      </c>
      <c r="P39" s="25">
        <v>1656.961</v>
      </c>
      <c r="Q39" s="25">
        <v>1472.2280000000001</v>
      </c>
      <c r="R39" s="25">
        <v>1363.548</v>
      </c>
      <c r="S39" s="25">
        <v>1769.665</v>
      </c>
      <c r="T39" s="25">
        <v>1829.0909999999999</v>
      </c>
      <c r="U39" s="25">
        <v>1482.143</v>
      </c>
      <c r="V39" s="25">
        <v>1425.8579999999999</v>
      </c>
      <c r="W39" s="25">
        <v>1640.4749999999999</v>
      </c>
      <c r="X39" s="25">
        <v>1623.53</v>
      </c>
      <c r="Y39" s="25">
        <v>1600.9369999999999</v>
      </c>
      <c r="Z39" s="25">
        <v>1561.752</v>
      </c>
      <c r="AA39" s="25">
        <f t="shared" si="0"/>
        <v>18449.548000000003</v>
      </c>
      <c r="AB39" s="51">
        <f t="shared" si="1"/>
        <v>18724.178</v>
      </c>
      <c r="AC39" s="83"/>
      <c r="AD39" s="52" t="s">
        <v>165</v>
      </c>
      <c r="AF39" s="9"/>
      <c r="AG39" s="9"/>
      <c r="AH39" s="9"/>
      <c r="AI39" s="9"/>
      <c r="AK39" s="92"/>
      <c r="AL39" s="92"/>
      <c r="AM39" s="92"/>
      <c r="AN39" s="8"/>
    </row>
    <row r="40" spans="1:40" ht="23.45" customHeight="1">
      <c r="B40" s="65" t="s">
        <v>166</v>
      </c>
      <c r="C40" s="24">
        <v>42049.976000000002</v>
      </c>
      <c r="D40" s="24">
        <v>13217.814</v>
      </c>
      <c r="E40" s="24">
        <v>34417.063999999998</v>
      </c>
      <c r="F40" s="24">
        <v>10722.924000000001</v>
      </c>
      <c r="G40" s="24">
        <v>44449.123</v>
      </c>
      <c r="H40" s="24">
        <v>14066.123</v>
      </c>
      <c r="I40" s="24">
        <v>36996.019999999997</v>
      </c>
      <c r="J40" s="24">
        <v>11643.987999999999</v>
      </c>
      <c r="K40" s="24">
        <v>38707.898999999998</v>
      </c>
      <c r="L40" s="24">
        <v>12440.432000000001</v>
      </c>
      <c r="M40" s="24">
        <v>37590.601000000002</v>
      </c>
      <c r="N40" s="24">
        <v>12329.659</v>
      </c>
      <c r="O40" s="25">
        <v>39790.667999999998</v>
      </c>
      <c r="P40" s="25">
        <v>13061.128000000001</v>
      </c>
      <c r="Q40" s="25">
        <v>38157.718999999997</v>
      </c>
      <c r="R40" s="25">
        <v>12246.375</v>
      </c>
      <c r="S40" s="25">
        <v>40385.504000000001</v>
      </c>
      <c r="T40" s="25">
        <v>13254.478999999999</v>
      </c>
      <c r="U40" s="25">
        <v>43304.034</v>
      </c>
      <c r="V40" s="25">
        <v>14025.816999999999</v>
      </c>
      <c r="W40" s="25">
        <v>45539.953999999998</v>
      </c>
      <c r="X40" s="25">
        <v>15242.778</v>
      </c>
      <c r="Y40" s="25">
        <v>39294.868000000002</v>
      </c>
      <c r="Z40" s="25">
        <v>13114.315000000001</v>
      </c>
      <c r="AA40" s="25">
        <f t="shared" si="0"/>
        <v>480683.42999999993</v>
      </c>
      <c r="AB40" s="51">
        <f t="shared" si="1"/>
        <v>155365.83199999999</v>
      </c>
      <c r="AC40" s="83"/>
      <c r="AD40" s="52" t="s">
        <v>167</v>
      </c>
      <c r="AF40" s="9"/>
      <c r="AG40" s="9"/>
      <c r="AH40" s="9"/>
      <c r="AI40" s="9"/>
      <c r="AK40" s="92"/>
      <c r="AL40" s="92"/>
      <c r="AM40" s="92"/>
      <c r="AN40" s="8"/>
    </row>
    <row r="41" spans="1:40" ht="23.45" customHeight="1">
      <c r="B41" s="65" t="s">
        <v>168</v>
      </c>
      <c r="C41" s="24">
        <v>1193.8689999999999</v>
      </c>
      <c r="D41" s="24">
        <v>958.06700000000001</v>
      </c>
      <c r="E41" s="24">
        <v>844.54899999999998</v>
      </c>
      <c r="F41" s="24">
        <v>594.41099999999994</v>
      </c>
      <c r="G41" s="24">
        <v>1190.3330000000001</v>
      </c>
      <c r="H41" s="24">
        <v>921.58699999999999</v>
      </c>
      <c r="I41" s="24">
        <v>1020.539</v>
      </c>
      <c r="J41" s="24">
        <v>787.404</v>
      </c>
      <c r="K41" s="24">
        <v>989.08399999999995</v>
      </c>
      <c r="L41" s="24">
        <v>806.72</v>
      </c>
      <c r="M41" s="24">
        <v>1075.5350000000001</v>
      </c>
      <c r="N41" s="24">
        <v>892.55799999999999</v>
      </c>
      <c r="O41" s="25">
        <v>1162.451</v>
      </c>
      <c r="P41" s="25">
        <v>1051.048</v>
      </c>
      <c r="Q41" s="25">
        <v>1118.0909999999999</v>
      </c>
      <c r="R41" s="25">
        <v>903.29100000000005</v>
      </c>
      <c r="S41" s="25">
        <v>1138.376</v>
      </c>
      <c r="T41" s="25">
        <v>923.91600000000005</v>
      </c>
      <c r="U41" s="25">
        <v>1345.644</v>
      </c>
      <c r="V41" s="25">
        <v>1015.91</v>
      </c>
      <c r="W41" s="25">
        <v>1330.251</v>
      </c>
      <c r="X41" s="25">
        <v>1131.0309999999999</v>
      </c>
      <c r="Y41" s="25">
        <v>1308.557</v>
      </c>
      <c r="Z41" s="25">
        <v>1092.047</v>
      </c>
      <c r="AA41" s="25">
        <f t="shared" si="0"/>
        <v>13717.279</v>
      </c>
      <c r="AB41" s="51">
        <f t="shared" si="1"/>
        <v>11077.99</v>
      </c>
      <c r="AC41" s="83"/>
      <c r="AD41" s="52" t="s">
        <v>169</v>
      </c>
      <c r="AF41" s="9"/>
      <c r="AG41" s="9"/>
      <c r="AH41" s="9"/>
      <c r="AI41" s="9"/>
      <c r="AK41" s="92"/>
      <c r="AL41" s="92"/>
      <c r="AM41" s="92"/>
      <c r="AN41" s="8"/>
    </row>
    <row r="42" spans="1:40" ht="23.45" customHeight="1">
      <c r="B42" s="65" t="s">
        <v>170</v>
      </c>
      <c r="C42" s="24">
        <v>8641.6980000000003</v>
      </c>
      <c r="D42" s="24">
        <v>8168.3420000000006</v>
      </c>
      <c r="E42" s="24">
        <v>6010.6289999999999</v>
      </c>
      <c r="F42" s="24">
        <v>5951.1170000000002</v>
      </c>
      <c r="G42" s="24">
        <v>8990.8420000000006</v>
      </c>
      <c r="H42" s="24">
        <v>8444.7440000000006</v>
      </c>
      <c r="I42" s="24">
        <v>8223.4429999999993</v>
      </c>
      <c r="J42" s="24">
        <v>6974.1360000000004</v>
      </c>
      <c r="K42" s="24">
        <v>10136.904</v>
      </c>
      <c r="L42" s="24">
        <v>8556.3250000000007</v>
      </c>
      <c r="M42" s="24">
        <v>10240.615</v>
      </c>
      <c r="N42" s="24">
        <v>8864.7549999999992</v>
      </c>
      <c r="O42" s="25">
        <v>9999.4660000000003</v>
      </c>
      <c r="P42" s="25">
        <v>8855.6450000000004</v>
      </c>
      <c r="Q42" s="25">
        <v>9784.0339999999997</v>
      </c>
      <c r="R42" s="25">
        <v>8727.6439999999984</v>
      </c>
      <c r="S42" s="25">
        <v>9227.3549999999996</v>
      </c>
      <c r="T42" s="25">
        <v>8428.2520000000004</v>
      </c>
      <c r="U42" s="25">
        <v>8456.4679999999989</v>
      </c>
      <c r="V42" s="25">
        <v>7719.4400000000005</v>
      </c>
      <c r="W42" s="25">
        <v>8640.1389999999992</v>
      </c>
      <c r="X42" s="25">
        <v>8043.375</v>
      </c>
      <c r="Y42" s="25">
        <v>7773.0569999999998</v>
      </c>
      <c r="Z42" s="25">
        <v>7242.7610000000004</v>
      </c>
      <c r="AA42" s="25">
        <f t="shared" si="0"/>
        <v>106124.64999999998</v>
      </c>
      <c r="AB42" s="51">
        <f t="shared" si="1"/>
        <v>95976.535999999993</v>
      </c>
      <c r="AC42" s="83"/>
      <c r="AD42" s="52" t="s">
        <v>47</v>
      </c>
      <c r="AF42" s="9"/>
      <c r="AG42" s="9"/>
      <c r="AH42" s="9"/>
      <c r="AI42" s="9"/>
      <c r="AK42" s="92"/>
      <c r="AL42" s="92"/>
      <c r="AM42" s="92"/>
      <c r="AN42" s="8"/>
    </row>
    <row r="43" spans="1:40" ht="23.45" customHeight="1">
      <c r="B43" s="66" t="s">
        <v>171</v>
      </c>
      <c r="C43" s="21">
        <v>9846.2720000000008</v>
      </c>
      <c r="D43" s="21">
        <v>8356.7870000000003</v>
      </c>
      <c r="E43" s="21">
        <v>6124.5219999999999</v>
      </c>
      <c r="F43" s="21">
        <v>4888.6419999999998</v>
      </c>
      <c r="G43" s="21">
        <v>10771.911</v>
      </c>
      <c r="H43" s="21">
        <v>8835.594000000001</v>
      </c>
      <c r="I43" s="21">
        <v>9305.4880000000012</v>
      </c>
      <c r="J43" s="21">
        <v>7676.68</v>
      </c>
      <c r="K43" s="21">
        <v>9530.6139999999996</v>
      </c>
      <c r="L43" s="21">
        <v>7766.6239999999998</v>
      </c>
      <c r="M43" s="21">
        <v>9395.469000000001</v>
      </c>
      <c r="N43" s="21">
        <v>7840.8450000000003</v>
      </c>
      <c r="O43" s="22">
        <v>9500.2099999999991</v>
      </c>
      <c r="P43" s="22">
        <v>7883.1760000000004</v>
      </c>
      <c r="Q43" s="22">
        <v>9311.0619999999999</v>
      </c>
      <c r="R43" s="22">
        <v>7781.152</v>
      </c>
      <c r="S43" s="22">
        <v>9204.6119999999992</v>
      </c>
      <c r="T43" s="22">
        <v>7737.26</v>
      </c>
      <c r="U43" s="22">
        <v>9647.6759999999995</v>
      </c>
      <c r="V43" s="22">
        <v>8038.7790000000005</v>
      </c>
      <c r="W43" s="22">
        <v>9832.3960000000006</v>
      </c>
      <c r="X43" s="22">
        <v>7959.2330000000002</v>
      </c>
      <c r="Y43" s="22">
        <v>9534.1640000000007</v>
      </c>
      <c r="Z43" s="22">
        <v>7859.652</v>
      </c>
      <c r="AA43" s="22">
        <f t="shared" si="0"/>
        <v>112004.39599999999</v>
      </c>
      <c r="AB43" s="54">
        <f t="shared" si="1"/>
        <v>92624.423999999999</v>
      </c>
      <c r="AC43" s="66" t="s">
        <v>198</v>
      </c>
      <c r="AD43" s="67"/>
      <c r="AF43" s="9"/>
      <c r="AG43" s="9"/>
      <c r="AH43" s="9"/>
      <c r="AI43" s="9"/>
      <c r="AK43" s="92"/>
      <c r="AL43" s="92"/>
      <c r="AM43" s="92"/>
      <c r="AN43" s="8"/>
    </row>
    <row r="44" spans="1:40" ht="23.45" customHeight="1">
      <c r="B44" s="66" t="s">
        <v>173</v>
      </c>
      <c r="C44" s="21">
        <v>2150.6390000000001</v>
      </c>
      <c r="D44" s="21">
        <v>2003.7510000000002</v>
      </c>
      <c r="E44" s="21">
        <v>1642.6670000000001</v>
      </c>
      <c r="F44" s="21">
        <v>1660.942</v>
      </c>
      <c r="G44" s="21">
        <v>2403.1420000000003</v>
      </c>
      <c r="H44" s="21">
        <v>2276.846</v>
      </c>
      <c r="I44" s="21">
        <v>1967.8400000000001</v>
      </c>
      <c r="J44" s="21">
        <v>2095.8710000000001</v>
      </c>
      <c r="K44" s="21">
        <v>2036.279</v>
      </c>
      <c r="L44" s="21">
        <v>2052.5129999999999</v>
      </c>
      <c r="M44" s="21">
        <v>1973.0050000000001</v>
      </c>
      <c r="N44" s="21">
        <v>2221.2460000000001</v>
      </c>
      <c r="O44" s="22">
        <v>1765.6179999999999</v>
      </c>
      <c r="P44" s="22">
        <v>1689.83</v>
      </c>
      <c r="Q44" s="22">
        <v>1811.1089999999999</v>
      </c>
      <c r="R44" s="22">
        <v>1662.098</v>
      </c>
      <c r="S44" s="22">
        <v>1839.405</v>
      </c>
      <c r="T44" s="22">
        <v>2318.4380000000001</v>
      </c>
      <c r="U44" s="22">
        <v>1966.114</v>
      </c>
      <c r="V44" s="22">
        <v>1777.5409999999999</v>
      </c>
      <c r="W44" s="22">
        <v>1838.7860000000001</v>
      </c>
      <c r="X44" s="22">
        <v>2008.2090000000001</v>
      </c>
      <c r="Y44" s="22">
        <v>1562.357</v>
      </c>
      <c r="Z44" s="22">
        <v>1731.915</v>
      </c>
      <c r="AA44" s="22">
        <f t="shared" si="0"/>
        <v>22956.961000000003</v>
      </c>
      <c r="AB44" s="54">
        <f t="shared" si="1"/>
        <v>23499.200000000004</v>
      </c>
      <c r="AC44" s="66" t="s">
        <v>174</v>
      </c>
      <c r="AD44" s="67"/>
      <c r="AF44" s="9"/>
      <c r="AG44" s="9"/>
      <c r="AH44" s="9"/>
      <c r="AI44" s="9"/>
      <c r="AK44" s="92"/>
      <c r="AL44" s="92"/>
      <c r="AM44" s="92"/>
      <c r="AN44" s="8"/>
    </row>
    <row r="45" spans="1:40" ht="23.45" customHeight="1" thickBot="1">
      <c r="B45" s="71" t="s">
        <v>175</v>
      </c>
      <c r="C45" s="21">
        <v>49308.952000000005</v>
      </c>
      <c r="D45" s="21">
        <v>44531.014999999999</v>
      </c>
      <c r="E45" s="21">
        <v>34012.345999999998</v>
      </c>
      <c r="F45" s="21">
        <v>30683.402999999998</v>
      </c>
      <c r="G45" s="21">
        <v>49535.406000000003</v>
      </c>
      <c r="H45" s="21">
        <v>45093.165000000001</v>
      </c>
      <c r="I45" s="21">
        <v>43195.856</v>
      </c>
      <c r="J45" s="21">
        <v>40442.816999999995</v>
      </c>
      <c r="K45" s="21">
        <v>41034.966</v>
      </c>
      <c r="L45" s="21">
        <v>39012.724999999999</v>
      </c>
      <c r="M45" s="21">
        <v>39253.991000000002</v>
      </c>
      <c r="N45" s="21">
        <v>39325.404999999999</v>
      </c>
      <c r="O45" s="22">
        <v>37499.722999999998</v>
      </c>
      <c r="P45" s="22">
        <v>38714.54</v>
      </c>
      <c r="Q45" s="22">
        <v>37506.673999999999</v>
      </c>
      <c r="R45" s="22">
        <v>40821.593999999997</v>
      </c>
      <c r="S45" s="22">
        <v>40412.976999999999</v>
      </c>
      <c r="T45" s="22">
        <v>41186.357000000004</v>
      </c>
      <c r="U45" s="22">
        <v>42240.322</v>
      </c>
      <c r="V45" s="22">
        <v>41723.853000000003</v>
      </c>
      <c r="W45" s="22">
        <v>42548.808999999994</v>
      </c>
      <c r="X45" s="22">
        <v>42336.946000000004</v>
      </c>
      <c r="Y45" s="22">
        <v>38065.462</v>
      </c>
      <c r="Z45" s="22">
        <v>38047.24</v>
      </c>
      <c r="AA45" s="22">
        <f t="shared" si="0"/>
        <v>494615.484</v>
      </c>
      <c r="AB45" s="54">
        <f t="shared" si="1"/>
        <v>481919.06</v>
      </c>
      <c r="AC45" s="71" t="s">
        <v>176</v>
      </c>
      <c r="AD45" s="72"/>
      <c r="AF45" s="9"/>
      <c r="AG45" s="9"/>
      <c r="AH45" s="9"/>
      <c r="AI45" s="9"/>
      <c r="AK45" s="92"/>
      <c r="AL45" s="92"/>
      <c r="AM45" s="92"/>
      <c r="AN45" s="8"/>
    </row>
    <row r="46" spans="1:40" s="12" customFormat="1" ht="23.45" customHeight="1" thickBot="1">
      <c r="B46" s="74" t="s">
        <v>177</v>
      </c>
      <c r="C46" s="75">
        <v>183201.31</v>
      </c>
      <c r="D46" s="75">
        <v>118321.15300000001</v>
      </c>
      <c r="E46" s="75">
        <v>138702.201</v>
      </c>
      <c r="F46" s="75">
        <v>87573.021000000008</v>
      </c>
      <c r="G46" s="76">
        <v>185945.78999999998</v>
      </c>
      <c r="H46" s="76">
        <v>120768.91400000002</v>
      </c>
      <c r="I46" s="76">
        <v>167350.23599999998</v>
      </c>
      <c r="J46" s="76">
        <v>108503.77799999999</v>
      </c>
      <c r="K46" s="76">
        <v>165875.76299999998</v>
      </c>
      <c r="L46" s="76">
        <v>109525.66100000002</v>
      </c>
      <c r="M46" s="76">
        <v>163848.954</v>
      </c>
      <c r="N46" s="76">
        <v>110427.88400000001</v>
      </c>
      <c r="O46" s="77">
        <v>161516.10100000002</v>
      </c>
      <c r="P46" s="77">
        <v>109917.52100000001</v>
      </c>
      <c r="Q46" s="77">
        <v>157499.31900000002</v>
      </c>
      <c r="R46" s="77">
        <v>109544.76599999999</v>
      </c>
      <c r="S46" s="78">
        <v>162845.96599999996</v>
      </c>
      <c r="T46" s="78">
        <v>112572.00099999999</v>
      </c>
      <c r="U46" s="78">
        <v>171118.016</v>
      </c>
      <c r="V46" s="78">
        <v>115037.55899999999</v>
      </c>
      <c r="W46" s="78">
        <v>176296.19299999997</v>
      </c>
      <c r="X46" s="78">
        <v>118538.628</v>
      </c>
      <c r="Y46" s="78">
        <v>155760.12400000001</v>
      </c>
      <c r="Z46" s="78">
        <v>106348.549</v>
      </c>
      <c r="AA46" s="76">
        <f t="shared" si="0"/>
        <v>1989959.9730000002</v>
      </c>
      <c r="AB46" s="87">
        <f>+D46+F46+H46+J46+L46+N46+P46+R46+T46+V46+X46+Z46</f>
        <v>1327079.4350000001</v>
      </c>
      <c r="AC46" s="129" t="s">
        <v>199</v>
      </c>
      <c r="AD46" s="130"/>
      <c r="AF46" s="14"/>
      <c r="AG46" s="14"/>
      <c r="AH46" s="14"/>
      <c r="AI46" s="14"/>
      <c r="AJ46" s="9"/>
      <c r="AK46" s="92"/>
      <c r="AL46" s="92"/>
      <c r="AM46" s="92"/>
      <c r="AN46" s="8"/>
    </row>
    <row r="47" spans="1:40">
      <c r="AA47" t="s">
        <v>117</v>
      </c>
    </row>
    <row r="48" spans="1:40">
      <c r="AA48" s="2"/>
      <c r="AB48" s="2"/>
    </row>
    <row r="49" spans="3:24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</sheetData>
  <mergeCells count="17">
    <mergeCell ref="AC46:AD46"/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G4:H4"/>
    <mergeCell ref="I4:J4"/>
    <mergeCell ref="AC4:AD4"/>
    <mergeCell ref="B4:B5"/>
    <mergeCell ref="AC5:AD5"/>
    <mergeCell ref="C4:D4"/>
    <mergeCell ref="E4:F4"/>
  </mergeCells>
  <phoneticPr fontId="2"/>
  <pageMargins left="0.39370078740157483" right="7.874015748031496E-2" top="0.43307086614173229" bottom="0.19685039370078741" header="0.51181102362204722" footer="0.39370078740157483"/>
  <pageSetup paperSize="9" scale="52" orientation="landscape" horizontalDpi="4294967294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PolicyAudit" staticId="0x0101005ABCAB6FECA1BC4A8F654C5CAEECB98F|1757814118" UniqueId="c32c7805-4fa5-403a-910a-984db368195a">
      <p:Name>監査</p:Name>
      <p:Description>ドキュメントおよびリスト アイテムに対するユーザーの操作を監査し、監査ログに記録します。</p:Description>
      <p:CustomData>
        <Audit>
          <Update/>
          <CheckInOut/>
          <MoveCopy/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BCAB6FECA1BC4A8F654C5CAEECB98F" ma:contentTypeVersion="22" ma:contentTypeDescription="新しいドキュメントを作成します。" ma:contentTypeScope="" ma:versionID="404820462ab434d3e4852cb49b73fb59">
  <xsd:schema xmlns:xsd="http://www.w3.org/2001/XMLSchema" xmlns:xs="http://www.w3.org/2001/XMLSchema" xmlns:p="http://schemas.microsoft.com/office/2006/metadata/properties" xmlns:ns1="http://schemas.microsoft.com/sharepoint/v3" xmlns:ns2="ab9d8e83-ef74-4040-b9b7-1f25bffc2446" xmlns:ns3="971282bc-a71a-42c2-9ecf-552b13253883" targetNamespace="http://schemas.microsoft.com/office/2006/metadata/properties" ma:root="true" ma:fieldsID="a986510ec31a20571259a298b28037c8" ns1:_="" ns2:_="" ns3:_="">
    <xsd:import namespace="http://schemas.microsoft.com/sharepoint/v3"/>
    <xsd:import namespace="ab9d8e83-ef74-4040-b9b7-1f25bffc2446"/>
    <xsd:import namespace="971282bc-a71a-42c2-9ecf-552b132538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30d5__x30a9__x30eb__x30c0__x306e__x8aac__x660e_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Flow_SignoffStatus" minOccurs="0"/>
                <xsd:element ref="ns3:MediaServiceOCR" minOccurs="0"/>
                <xsd:element ref="ns3:MediaLengthInSeconds" minOccurs="0"/>
                <xsd:element ref="ns3:MediaServiceLocation" minOccurs="0"/>
                <xsd:element ref="ns1:_dlc_Exempt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8e83-ef74-4040-b9b7-1f25bffc2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a3d789-2477-4217-9325-41d1083b95b9}" ma:internalName="TaxCatchAll" ma:showField="CatchAllData" ma:web="ab9d8e83-ef74-4040-b9b7-1f25bffc2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282bc-a71a-42c2-9ecf-552b13253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30d5__x30a9__x30eb__x30c0__x306e__x8aac__x660e_" ma:index="12" nillable="true" ma:displayName="フォルダの説明" ma:format="Dropdown" ma:internalName="_x30d5__x30a9__x30eb__x30c0__x306e__x8aac__x660e_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d29713b-8086-4d21-a37e-5db330aa0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1282bc-a71a-42c2-9ecf-552b13253883" xsi:nil="true"/>
    <TaxCatchAll xmlns="ab9d8e83-ef74-4040-b9b7-1f25bffc2446" xsi:nil="true"/>
    <_x30d5__x30a9__x30eb__x30c0__x306e__x8aac__x660e_ xmlns="971282bc-a71a-42c2-9ecf-552b13253883" xsi:nil="true"/>
    <lcf76f155ced4ddcb4097134ff3c332f xmlns="971282bc-a71a-42c2-9ecf-552b1325388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F2DF87-0E06-4600-80F4-589659247447}"/>
</file>

<file path=customXml/itemProps2.xml><?xml version="1.0" encoding="utf-8"?>
<ds:datastoreItem xmlns:ds="http://schemas.openxmlformats.org/officeDocument/2006/customXml" ds:itemID="{A0FABC5F-63ED-48D1-A04A-824B34CC7A08}"/>
</file>

<file path=customXml/itemProps3.xml><?xml version="1.0" encoding="utf-8"?>
<ds:datastoreItem xmlns:ds="http://schemas.openxmlformats.org/officeDocument/2006/customXml" ds:itemID="{F0271C10-1D6C-44ED-BC82-B0A6E6351237}"/>
</file>

<file path=customXml/itemProps4.xml><?xml version="1.0" encoding="utf-8"?>
<ds:datastoreItem xmlns:ds="http://schemas.openxmlformats.org/officeDocument/2006/customXml" ds:itemID="{79BF38F5-0E7C-4C14-8347-7F9946DF4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JPIF_04</dc:creator>
  <cp:keywords/>
  <dc:description/>
  <cp:lastModifiedBy>kamoto@jpif.gr.jp</cp:lastModifiedBy>
  <cp:revision/>
  <dcterms:created xsi:type="dcterms:W3CDTF">1997-01-08T22:48:59Z</dcterms:created>
  <dcterms:modified xsi:type="dcterms:W3CDTF">2024-03-11T06:55:05Z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0x0101005ABCAB6FECA1BC4A8F654C5CAEECB98F</vt:lpwstr>
  </property>
  <property fmtid="{D5CDD505-2E9C-101B-9397-08002B2CF9AE}" pid="3" name="MediaServiceImageTags">
    <vt:lpwstr/>
  </property>
</Properties>
</file>