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9月\HP資料\"/>
    </mc:Choice>
  </mc:AlternateContent>
  <xr:revisionPtr revIDLastSave="0" documentId="8_{5FA5ABD3-3727-4DE3-907B-D60FFB754337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0">原材料輸出!$B$2:$AB$58</definedName>
    <definedName name="_xlnm.Print_Area" localSheetId="2">原材料輸入!$B$2:$AB$60</definedName>
    <definedName name="_xlnm.Print_Area" localSheetId="1">製品輸出!$B$2:$AB$46</definedName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45" i="4"/>
  <c r="AA6" i="4" l="1"/>
  <c r="AB21" i="5" l="1"/>
  <c r="AB43" i="6" l="1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B48" i="5"/>
  <c r="AB37" i="5"/>
  <c r="AB32" i="5"/>
  <c r="AA42" i="4"/>
  <c r="AA38" i="4"/>
  <c r="AA34" i="4"/>
  <c r="AA30" i="4"/>
  <c r="AA26" i="4"/>
  <c r="AA22" i="4"/>
  <c r="AA18" i="4"/>
  <c r="AA14" i="4"/>
  <c r="AA10" i="4"/>
  <c r="AA27" i="6"/>
  <c r="AB18" i="5"/>
  <c r="AB14" i="5"/>
  <c r="AB10" i="5"/>
  <c r="AB53" i="5"/>
  <c r="AB54" i="5"/>
  <c r="AB6" i="5"/>
  <c r="AB7" i="5"/>
  <c r="AB52" i="5"/>
  <c r="AB51" i="5"/>
  <c r="AB57" i="5"/>
  <c r="AB56" i="5"/>
  <c r="AB55" i="5"/>
  <c r="AB50" i="5"/>
  <c r="AB49" i="5"/>
  <c r="AB47" i="5"/>
  <c r="AB46" i="5"/>
  <c r="AB45" i="5"/>
  <c r="AB44" i="5"/>
  <c r="AB43" i="5"/>
  <c r="AB42" i="5"/>
  <c r="AB41" i="5"/>
  <c r="AB40" i="5"/>
  <c r="AB39" i="5"/>
  <c r="AB38" i="5"/>
  <c r="AB36" i="5"/>
  <c r="AB35" i="5"/>
  <c r="AB34" i="5"/>
  <c r="AB33" i="5"/>
  <c r="AB31" i="5"/>
  <c r="AB30" i="5"/>
  <c r="AB29" i="5"/>
  <c r="AB28" i="5"/>
  <c r="AB27" i="5"/>
  <c r="AB26" i="5"/>
  <c r="AB25" i="5"/>
  <c r="AB24" i="5"/>
  <c r="AB23" i="5"/>
  <c r="AB22" i="5"/>
  <c r="AB20" i="5"/>
  <c r="AB19" i="5"/>
  <c r="AB17" i="5"/>
  <c r="AB16" i="5"/>
  <c r="AB15" i="5"/>
  <c r="AB13" i="5"/>
  <c r="AB12" i="5"/>
  <c r="AB11" i="5"/>
  <c r="AB9" i="5"/>
  <c r="AB8" i="5"/>
  <c r="AB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<sst xmlns="http://schemas.openxmlformats.org/spreadsheetml/2006/main" count="539" uniqueCount="296">
  <si>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</si>
  <si>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</si>
  <si>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</si>
  <si>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</si>
  <si>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</si>
  <si>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</si>
  <si>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</si>
  <si>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</si>
  <si>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</si>
  <si>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</si>
  <si>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</si>
  <si>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</si>
  <si>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</si>
  <si>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</si>
  <si>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</si>
  <si>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</si>
  <si>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</si>
  <si>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</si>
  <si>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</si>
  <si>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</si>
  <si>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</si>
  <si>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</si>
  <si>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</si>
  <si>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</si>
  <si>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</si>
  <si>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</si>
  <si>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</si>
  <si>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</si>
  <si>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</si>
  <si>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</si>
  <si>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</si>
  <si>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</si>
  <si>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</si>
  <si>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</si>
  <si>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</si>
  <si>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</si>
  <si>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</si>
  <si>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</si>
  <si>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</si>
  <si>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</si>
  <si>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</si>
  <si>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</si>
  <si>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</si>
  <si>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</si>
  <si>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</si>
  <si>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</si>
  <si>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</si>
  <si>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</si>
  <si>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</si>
  <si>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</si>
  <si>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</si>
  <si>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</si>
  <si>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</si>
  <si>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</si>
  <si>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</si>
  <si>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</si>
  <si>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</si>
  <si>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</si>
  <si>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</si>
  <si>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</si>
  <si>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</si>
  <si>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</si>
  <si>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</si>
  <si>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</si>
  <si>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</si>
  <si>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</si>
  <si>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</si>
  <si>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</si>
  <si>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</si>
  <si>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</si>
  <si>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</si>
  <si>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</si>
  <si>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</si>
  <si>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</si>
  <si>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</si>
  <si>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</si>
  <si>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</si>
  <si>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</si>
  <si>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</si>
  <si>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</si>
  <si>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</si>
  <si>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</si>
  <si>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</si>
  <si>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</si>
  <si>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</si>
  <si>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</si>
  <si>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</si>
  <si>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</si>
  <si>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</si>
  <si>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</si>
  <si>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</si>
  <si>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</si>
  <si>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</si>
  <si>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</si>
  <si>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</si>
  <si>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</si>
  <si>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</si>
  <si>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</si>
  <si>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</si>
  <si>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</si>
  <si>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</si>
  <si>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</si>
  <si>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</si>
  <si>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</si>
  <si>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</si>
  <si>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</si>
  <si>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</si>
  <si>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</si>
  <si>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</si>
  <si>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</si>
  <si>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</si>
  <si>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</si>
  <si>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</si>
  <si>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</si>
  <si>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</si>
  <si>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</si>
  <si>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</si>
  <si>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</si>
  <si>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</si>
  <si>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</si>
  <si>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</si>
  <si>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</si>
  <si>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</si>
  <si>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</si>
  <si>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</si>
  <si>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</si>
  <si>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</si>
  <si>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</si>
  <si>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</si>
  <si>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</si>
  <si>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</si>
  <si>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</si>
  <si>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</si>
  <si>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</si>
  <si>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</si>
  <si>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</si>
  <si>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</si>
  <si>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</si>
  <si>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</si>
  <si>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</si>
  <si>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</si>
  <si>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</si>
  <si>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</si>
  <si>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</si>
  <si>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</si>
  <si>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</si>
  <si>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</si>
  <si>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</si>
  <si>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</si>
  <si>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</si>
  <si>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</si>
  <si>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</si>
  <si>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</si>
  <si>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</si>
  <si>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</si>
  <si>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</si>
  <si>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</si>
  <si>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</si>
  <si>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</si>
  <si>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</si>
  <si>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</si>
  <si>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</si>
  <si>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</si>
  <si>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</si>
  <si>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</si>
  <si>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</si>
  <si>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</si>
  <si>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</si>
  <si>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</si>
  <si>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</si>
  <si>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</si>
  <si>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</si>
  <si>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</si>
  <si>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</si>
  <si>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</si>
  <si>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</si>
  <si>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</si>
  <si>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</si>
  <si>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</si>
  <si>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</si>
  <si>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</si>
  <si>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</si>
  <si>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</si>
  <si>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</si>
  <si>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</si>
  <si>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</si>
  <si>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</si>
  <si>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</si>
  <si>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</si>
  <si>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</si>
  <si>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</si>
  <si>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</si>
  <si>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</si>
  <si>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</si>
  <si>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</si>
  <si>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</si>
  <si>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</si>
  <si>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</si>
  <si>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</si>
  <si>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</si>
  <si>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</si>
  <si>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</si>
  <si>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</si>
  <si>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</si>
  <si>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</si>
  <si>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</si>
  <si>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</si>
  <si>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</si>
  <si>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</si>
  <si>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</si>
  <si>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</si>
  <si>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</si>
  <si>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</si>
  <si>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</si>
  <si>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</si>
  <si>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</si>
  <si>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</si>
  <si>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</si>
  <si>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</si>
  <si>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</si>
  <si>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</si>
  <si>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</si>
  <si>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</si>
  <si>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</si>
  <si>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</si>
  <si>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</si>
  <si>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</si>
  <si>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</si>
  <si>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</si>
  <si>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</si>
  <si>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</si>
  <si>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</si>
  <si>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ポリ乳酸</t>
    <rPh sb="3" eb="5">
      <t>ニュウサン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</si>
  <si>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</si>
  <si>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</si>
  <si>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</si>
  <si>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</si>
  <si>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</si>
  <si>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</si>
  <si>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</si>
  <si>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</si>
  <si>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</si>
  <si>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</si>
  <si>
    <t>２０２５年 （Ｒ７）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</si>
  <si>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２０２５年 （Ｒ７)　プラスチック製品輸出実績　単位：数量（トン）、金額（百万円）</t>
    <rPh sb="4" eb="5">
      <t>ネン</t>
    </rPh>
    <rPh sb="17" eb="19">
      <t>セイヒン</t>
    </rPh>
    <phoneticPr fontId="2"/>
  </si>
  <si>
    <t>２０２５年 （Ｒ７）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</si>
  <si>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２０２５年 （Ｒ７）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</si>
  <si>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　フェノール樹脂</t>
  </si>
  <si>
    <t>　ユリア樹脂</t>
  </si>
  <si>
    <t>　メラミン樹脂</t>
  </si>
  <si>
    <t>　アミノ樹脂</t>
  </si>
  <si>
    <t>　アルキド樹脂</t>
  </si>
  <si>
    <t>　不飽和ポリエステル樹脂</t>
  </si>
  <si>
    <t>　エポキシ樹脂</t>
  </si>
  <si>
    <t>　ウレタン樹脂</t>
  </si>
  <si>
    <t>　シリコン樹脂</t>
  </si>
  <si>
    <t>　エチレン重合体（計）</t>
  </si>
  <si>
    <t>　　低密度ポリエチレン</t>
  </si>
  <si>
    <t>　　高密度ポリエチレン</t>
  </si>
  <si>
    <t>　　エチレン・酢ビコポリマー</t>
  </si>
  <si>
    <t>　　その他エチレン共重合体</t>
  </si>
  <si>
    <t>　　バイオポリエチレン</t>
  </si>
  <si>
    <t>　プロピレン重合体（計）</t>
  </si>
  <si>
    <t>　　ポリプロピレン</t>
  </si>
  <si>
    <t>　　その他のポリプロピレンの共重合体</t>
  </si>
  <si>
    <t>　　その他のオレフィン重合体</t>
  </si>
  <si>
    <t>　ポリイソブチレン</t>
  </si>
  <si>
    <t>　スチレン重合体（計）</t>
  </si>
  <si>
    <t>　　ＧＰ・ＨＩ</t>
  </si>
  <si>
    <t>　　ＦＳ</t>
  </si>
  <si>
    <t>　　その他のスチレン重合体</t>
  </si>
  <si>
    <t>　塩化ビニル重合体（計）</t>
  </si>
  <si>
    <t>　　塩化ビニル樹脂</t>
  </si>
  <si>
    <t>　　塩化ビニルコンパウンド</t>
  </si>
  <si>
    <t>　　塩化ビニル・酢ビ共重合体</t>
  </si>
  <si>
    <t>　　その他塩化ビニル共重合体</t>
  </si>
  <si>
    <t>　塩化ビニリデン樹脂</t>
  </si>
  <si>
    <t>　ふっ素樹脂</t>
  </si>
  <si>
    <t>　酢酸ビニル樹脂</t>
  </si>
  <si>
    <t>　ポリビニルアルコール</t>
  </si>
  <si>
    <t>　アクリル重合体（計）</t>
  </si>
  <si>
    <t>　　ポリメタアクリル酸メチル</t>
  </si>
  <si>
    <t>　　その他のアクリル重合体</t>
  </si>
  <si>
    <t>　エーテル重合体（計）</t>
  </si>
  <si>
    <t>　　ポリアセタール</t>
  </si>
  <si>
    <t>　　その他のポリエーテル</t>
  </si>
  <si>
    <t>　ポリカーボネート</t>
  </si>
  <si>
    <t>　ポリアミド</t>
  </si>
  <si>
    <t>　ポリエチレンテレフタレート</t>
  </si>
  <si>
    <t>　ポリ乳酸</t>
    <rPh sb="3" eb="5">
      <t>ニュウサン</t>
    </rPh>
    <phoneticPr fontId="0"/>
  </si>
  <si>
    <t>　その他飽和ポリエステル</t>
    <rPh sb="3" eb="4">
      <t>タ</t>
    </rPh>
    <rPh sb="4" eb="6">
      <t>ホウワ</t>
    </rPh>
    <phoneticPr fontId="0"/>
  </si>
  <si>
    <t>　石油樹脂</t>
  </si>
  <si>
    <t>熱可塑性樹脂　計</t>
  </si>
  <si>
    <t>　その他の樹脂</t>
  </si>
  <si>
    <t>　プラスチックくず</t>
  </si>
  <si>
    <t xml:space="preserve">  　ＡＳ樹脂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</si>
</sst>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34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0" fontId="0" fillId="2" borderId="56" xfId="0" applyFill="1" applyBorder="1"/>
    <xf numFmtId="176" fontId="0" fillId="2" borderId="57" xfId="0" applyNumberFormat="1" applyFill="1" applyBorder="1"/>
    <xf numFmtId="176" fontId="0" fillId="2" borderId="58" xfId="0" applyNumberFormat="1" applyFill="1" applyBorder="1"/>
    <xf numFmtId="177" fontId="0" fillId="2" borderId="58" xfId="0" applyNumberFormat="1" applyFill="1" applyBorder="1"/>
    <xf numFmtId="0" fontId="0" fillId="2" borderId="58" xfId="0" applyFill="1" applyBorder="1"/>
    <xf numFmtId="0" fontId="0" fillId="2" borderId="59" xfId="0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14" fillId="6" borderId="41" xfId="0" applyNumberFormat="1" applyFont="1" applyFill="1" applyBorder="1" applyAlignment="1">
      <alignment horizontal="center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="90" zoomScaleNormal="90" workbookViewId="0"/>
  </sheetViews>
  <sheetFormatPr defaultRowHeight="13.5" x14ac:dyDescent="0.15"/>
  <cols>
    <col min="1" max="1" width="10.625" style="5" customWidth="1"/>
    <col min="2" max="2" width="35.875" style="5" customWidth="1"/>
    <col min="3" max="26" width="9.625" style="5" customWidth="1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243</v>
      </c>
      <c r="E2" s="6"/>
    </row>
    <row r="3" spans="1:35" ht="15" customHeight="1" thickBot="1" x14ac:dyDescent="0.2"/>
    <row r="4" spans="1:35" s="19" customFormat="1" ht="17.25" customHeight="1" x14ac:dyDescent="0.15">
      <c r="B4" s="136" t="s">
        <v>237</v>
      </c>
      <c r="C4" s="133" t="s">
        <v>0</v>
      </c>
      <c r="D4" s="133"/>
      <c r="E4" s="134" t="s">
        <v>1</v>
      </c>
      <c r="F4" s="135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23</v>
      </c>
      <c r="AD4" s="141"/>
      <c r="AF4" s="20"/>
      <c r="AG4" s="20"/>
      <c r="AH4" s="20"/>
      <c r="AI4" s="20"/>
    </row>
    <row r="5" spans="1:35" ht="17.25" customHeight="1" thickBot="1" x14ac:dyDescent="0.2">
      <c r="B5" s="137"/>
      <c r="C5" s="26" t="s">
        <v>143</v>
      </c>
      <c r="D5" s="26" t="s">
        <v>144</v>
      </c>
      <c r="E5" s="27" t="s">
        <v>143</v>
      </c>
      <c r="F5" s="28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42"/>
      <c r="AD5" s="143"/>
    </row>
    <row r="6" spans="1:35" ht="20.100000000000001" customHeight="1" thickTop="1" x14ac:dyDescent="0.15">
      <c r="B6" s="29" t="s">
        <v>145</v>
      </c>
      <c r="C6" s="30">
        <v>2074.8040000000001</v>
      </c>
      <c r="D6" s="31">
        <v>1798.451</v>
      </c>
      <c r="E6" s="44">
        <v>2364.2060000000001</v>
      </c>
      <c r="F6" s="30">
        <v>2353.6980000000003</v>
      </c>
      <c r="G6" s="30">
        <v>2692.2290000000003</v>
      </c>
      <c r="H6" s="31">
        <v>2504.9809999999998</v>
      </c>
      <c r="I6" s="44">
        <v>2604.931</v>
      </c>
      <c r="J6" s="44">
        <v>2240.424</v>
      </c>
      <c r="K6" s="44">
        <v>2299.3040000000001</v>
      </c>
      <c r="L6" s="44">
        <v>2117.8580000000002</v>
      </c>
      <c r="M6" s="44">
        <v>2594.627</v>
      </c>
      <c r="N6" s="44">
        <v>2383.5</v>
      </c>
      <c r="O6" s="44">
        <v>2520.221</v>
      </c>
      <c r="P6" s="44">
        <v>2445.174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30">
        <f>+C6+E6+G6+I6+K6+M6+O6+Q6+S6+U6+W6+Y6</f>
        <v>17150.322</v>
      </c>
      <c r="AB6" s="31">
        <f>+D6+F6+H6+J6+L6+N6+P6+R6+T6+V6+X6+Z6</f>
        <v>15844.085999999999</v>
      </c>
      <c r="AC6" s="122" t="s">
        <v>24</v>
      </c>
      <c r="AD6" s="123"/>
    </row>
    <row r="7" spans="1:35" ht="20.100000000000001" customHeight="1" x14ac:dyDescent="0.15">
      <c r="B7" s="29" t="s">
        <v>146</v>
      </c>
      <c r="C7" s="30">
        <v>75.364000000000004</v>
      </c>
      <c r="D7" s="31">
        <v>37.625</v>
      </c>
      <c r="E7" s="45">
        <v>96.72</v>
      </c>
      <c r="F7" s="30">
        <v>45.484000000000002</v>
      </c>
      <c r="G7" s="30">
        <v>109.465</v>
      </c>
      <c r="H7" s="31">
        <v>56.046999999999997</v>
      </c>
      <c r="I7" s="45">
        <v>186.54900000000001</v>
      </c>
      <c r="J7" s="45">
        <v>69.956999999999994</v>
      </c>
      <c r="K7" s="45">
        <v>155.52000000000001</v>
      </c>
      <c r="L7" s="45">
        <v>69.272000000000006</v>
      </c>
      <c r="M7" s="45">
        <v>136.20500000000001</v>
      </c>
      <c r="N7" s="45">
        <v>68.882999999999996</v>
      </c>
      <c r="O7" s="45">
        <v>172</v>
      </c>
      <c r="P7" s="45">
        <v>78.307000000000002</v>
      </c>
      <c r="Q7" s="45"/>
      <c r="R7" s="45"/>
      <c r="S7" s="45"/>
      <c r="T7" s="45"/>
      <c r="U7" s="45"/>
      <c r="V7" s="45"/>
      <c r="W7" s="45"/>
      <c r="X7" s="45"/>
      <c r="Y7" s="45"/>
      <c r="Z7" s="45"/>
      <c r="AA7" s="30">
        <f>+C7+E7+G7+I7+K7+M7+O7+Q7+S7+U7+W7+Y7</f>
        <v>931.82299999999998</v>
      </c>
      <c r="AB7" s="31">
        <f t="shared" ref="AB7:AB15" si="0">+D7+F7+H7+J7+L7+N7+P7+R7+T7+V7+X7+Z7</f>
        <v>425.57499999999999</v>
      </c>
      <c r="AC7" s="124" t="s">
        <v>25</v>
      </c>
      <c r="AD7" s="32"/>
    </row>
    <row r="8" spans="1:35" ht="20.100000000000001" customHeight="1" x14ac:dyDescent="0.15">
      <c r="B8" s="29" t="s">
        <v>147</v>
      </c>
      <c r="C8" s="30">
        <v>375.62299999999999</v>
      </c>
      <c r="D8" s="31">
        <v>218.74100000000001</v>
      </c>
      <c r="E8" s="45">
        <v>698.38499999999999</v>
      </c>
      <c r="F8" s="30">
        <v>354.92099999999999</v>
      </c>
      <c r="G8" s="30">
        <v>669.21199999999999</v>
      </c>
      <c r="H8" s="31">
        <v>349.108</v>
      </c>
      <c r="I8" s="45">
        <v>497.21900000000005</v>
      </c>
      <c r="J8" s="45">
        <v>273.86900000000003</v>
      </c>
      <c r="K8" s="45">
        <v>670.41599999999994</v>
      </c>
      <c r="L8" s="45">
        <v>330.48600000000005</v>
      </c>
      <c r="M8" s="45">
        <v>585.72800000000007</v>
      </c>
      <c r="N8" s="45">
        <v>299.18399999999997</v>
      </c>
      <c r="O8" s="45">
        <v>741.16399999999999</v>
      </c>
      <c r="P8" s="45">
        <v>392.68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30">
        <f t="shared" ref="AA8:AA14" si="1">+C8+E8+G8+I8+K8+M8+O8+Q8+S8+U8+W8+Y8</f>
        <v>4237.7470000000003</v>
      </c>
      <c r="AB8" s="31">
        <f t="shared" si="0"/>
        <v>2218.989</v>
      </c>
      <c r="AC8" s="124" t="s">
        <v>26</v>
      </c>
      <c r="AD8" s="32"/>
    </row>
    <row r="9" spans="1:35" ht="20.100000000000001" customHeight="1" x14ac:dyDescent="0.15">
      <c r="B9" s="29" t="s">
        <v>148</v>
      </c>
      <c r="C9" s="30">
        <v>19249.757999999998</v>
      </c>
      <c r="D9" s="31">
        <v>5169.0110000000004</v>
      </c>
      <c r="E9" s="45">
        <v>14584.671</v>
      </c>
      <c r="F9" s="30">
        <v>4045.6109999999999</v>
      </c>
      <c r="G9" s="30">
        <v>19112.215</v>
      </c>
      <c r="H9" s="31">
        <v>5089.1239999999998</v>
      </c>
      <c r="I9" s="45">
        <v>17657.366999999998</v>
      </c>
      <c r="J9" s="45">
        <v>4420.08</v>
      </c>
      <c r="K9" s="45">
        <v>14444.092000000001</v>
      </c>
      <c r="L9" s="45">
        <v>3034.7</v>
      </c>
      <c r="M9" s="45">
        <v>7827.7959999999994</v>
      </c>
      <c r="N9" s="45">
        <v>2071.0789999999997</v>
      </c>
      <c r="O9" s="45">
        <v>20352.968000000001</v>
      </c>
      <c r="P9" s="45">
        <v>4347.9070000000002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30">
        <f t="shared" si="1"/>
        <v>113228.867</v>
      </c>
      <c r="AB9" s="31">
        <f t="shared" si="0"/>
        <v>28177.512000000002</v>
      </c>
      <c r="AC9" s="124" t="s">
        <v>27</v>
      </c>
      <c r="AD9" s="32"/>
    </row>
    <row r="10" spans="1:35" ht="20.100000000000001" customHeight="1" x14ac:dyDescent="0.15">
      <c r="B10" s="29" t="s">
        <v>149</v>
      </c>
      <c r="C10" s="30">
        <v>91.936999999999998</v>
      </c>
      <c r="D10" s="31">
        <v>65.072000000000003</v>
      </c>
      <c r="E10" s="45">
        <v>79.832999999999998</v>
      </c>
      <c r="F10" s="30">
        <v>60.093000000000004</v>
      </c>
      <c r="G10" s="30">
        <v>72.084999999999994</v>
      </c>
      <c r="H10" s="31">
        <v>51.942999999999998</v>
      </c>
      <c r="I10" s="45">
        <v>87.965999999999994</v>
      </c>
      <c r="J10" s="45">
        <v>92.613</v>
      </c>
      <c r="K10" s="45">
        <v>63.058999999999997</v>
      </c>
      <c r="L10" s="45">
        <v>39.396999999999998</v>
      </c>
      <c r="M10" s="45">
        <v>80.625</v>
      </c>
      <c r="N10" s="45">
        <v>42.515000000000001</v>
      </c>
      <c r="O10" s="45">
        <v>100.258</v>
      </c>
      <c r="P10" s="45">
        <v>62.924999999999997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30">
        <f t="shared" si="1"/>
        <v>575.76300000000003</v>
      </c>
      <c r="AB10" s="31">
        <f t="shared" si="0"/>
        <v>414.55799999999999</v>
      </c>
      <c r="AC10" s="124" t="s">
        <v>28</v>
      </c>
      <c r="AD10" s="32"/>
    </row>
    <row r="11" spans="1:35" ht="20.100000000000001" customHeight="1" x14ac:dyDescent="0.15">
      <c r="B11" s="29" t="s">
        <v>150</v>
      </c>
      <c r="C11" s="30">
        <v>958.65000000000009</v>
      </c>
      <c r="D11" s="31">
        <v>896.98900000000003</v>
      </c>
      <c r="E11" s="45">
        <v>1052.8510000000001</v>
      </c>
      <c r="F11" s="30">
        <v>1009.347</v>
      </c>
      <c r="G11" s="30">
        <v>1154.5929999999998</v>
      </c>
      <c r="H11" s="31">
        <v>1013.404</v>
      </c>
      <c r="I11" s="45">
        <v>1367.251</v>
      </c>
      <c r="J11" s="45">
        <v>1261.877</v>
      </c>
      <c r="K11" s="45">
        <v>1115.9880000000001</v>
      </c>
      <c r="L11" s="45">
        <v>991.95600000000002</v>
      </c>
      <c r="M11" s="45">
        <v>1103.212</v>
      </c>
      <c r="N11" s="45">
        <v>903.06600000000003</v>
      </c>
      <c r="O11" s="45">
        <v>1017.2719999999999</v>
      </c>
      <c r="P11" s="45">
        <v>977.07300000000009</v>
      </c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30">
        <f t="shared" si="1"/>
        <v>7769.817</v>
      </c>
      <c r="AB11" s="31">
        <f t="shared" si="0"/>
        <v>7053.7120000000004</v>
      </c>
      <c r="AC11" s="124" t="s">
        <v>29</v>
      </c>
      <c r="AD11" s="32"/>
    </row>
    <row r="12" spans="1:35" ht="20.100000000000001" customHeight="1" x14ac:dyDescent="0.15">
      <c r="B12" s="29" t="s">
        <v>151</v>
      </c>
      <c r="C12" s="30">
        <v>2664.5859999999998</v>
      </c>
      <c r="D12" s="31">
        <v>4799.7669999999998</v>
      </c>
      <c r="E12" s="45">
        <v>3695.7510000000002</v>
      </c>
      <c r="F12" s="30">
        <v>6752.2520000000004</v>
      </c>
      <c r="G12" s="30">
        <v>3931.8530000000001</v>
      </c>
      <c r="H12" s="31">
        <v>6866.2479999999996</v>
      </c>
      <c r="I12" s="45">
        <v>4135.9970000000003</v>
      </c>
      <c r="J12" s="45">
        <v>7394.5010000000002</v>
      </c>
      <c r="K12" s="45">
        <v>3538.6219999999998</v>
      </c>
      <c r="L12" s="45">
        <v>6243.2150000000001</v>
      </c>
      <c r="M12" s="45">
        <v>3667.9609999999998</v>
      </c>
      <c r="N12" s="45">
        <v>7277.4679999999998</v>
      </c>
      <c r="O12" s="45">
        <v>3722.8879999999999</v>
      </c>
      <c r="P12" s="45">
        <v>7686.99</v>
      </c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30">
        <f t="shared" si="1"/>
        <v>25357.657999999996</v>
      </c>
      <c r="AB12" s="31">
        <f t="shared" si="0"/>
        <v>47020.440999999999</v>
      </c>
      <c r="AC12" s="124" t="s">
        <v>30</v>
      </c>
      <c r="AD12" s="32"/>
    </row>
    <row r="13" spans="1:35" ht="20.100000000000001" customHeight="1" x14ac:dyDescent="0.15">
      <c r="B13" s="29" t="s">
        <v>152</v>
      </c>
      <c r="C13" s="30">
        <v>2252.4290000000001</v>
      </c>
      <c r="D13" s="31">
        <v>2591.8150000000001</v>
      </c>
      <c r="E13" s="45">
        <v>2742.92</v>
      </c>
      <c r="F13" s="30">
        <v>3038.0059999999999</v>
      </c>
      <c r="G13" s="30">
        <v>3181.5549999999998</v>
      </c>
      <c r="H13" s="31">
        <v>3539.5590000000002</v>
      </c>
      <c r="I13" s="45">
        <v>3010.1909999999998</v>
      </c>
      <c r="J13" s="45">
        <v>3277.86</v>
      </c>
      <c r="K13" s="45">
        <v>2628.3159999999998</v>
      </c>
      <c r="L13" s="45">
        <v>3109.4920000000002</v>
      </c>
      <c r="M13" s="45">
        <v>2827.9319999999998</v>
      </c>
      <c r="N13" s="45">
        <v>3543.0340000000001</v>
      </c>
      <c r="O13" s="45">
        <v>2619.049</v>
      </c>
      <c r="P13" s="45">
        <v>3492.7930000000001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30">
        <f t="shared" si="1"/>
        <v>19262.392</v>
      </c>
      <c r="AB13" s="31">
        <f t="shared" si="0"/>
        <v>22592.559000000005</v>
      </c>
      <c r="AC13" s="124" t="s">
        <v>31</v>
      </c>
      <c r="AD13" s="32"/>
    </row>
    <row r="14" spans="1:35" ht="20.100000000000001" customHeight="1" x14ac:dyDescent="0.15">
      <c r="B14" s="38" t="s">
        <v>239</v>
      </c>
      <c r="C14" s="30">
        <v>3573.2539999999999</v>
      </c>
      <c r="D14" s="31">
        <v>7662.933</v>
      </c>
      <c r="E14" s="45">
        <v>4956.232</v>
      </c>
      <c r="F14" s="30">
        <v>9184.2240000000002</v>
      </c>
      <c r="G14" s="30">
        <v>6520.4380000000001</v>
      </c>
      <c r="H14" s="31">
        <v>10724.812</v>
      </c>
      <c r="I14" s="45">
        <v>5522.2239999999993</v>
      </c>
      <c r="J14" s="45">
        <v>9779.0859999999993</v>
      </c>
      <c r="K14" s="45">
        <v>5298.6639999999998</v>
      </c>
      <c r="L14" s="45">
        <v>9206.1509999999998</v>
      </c>
      <c r="M14" s="45">
        <v>5238.0889999999999</v>
      </c>
      <c r="N14" s="45">
        <v>9675.8159999999989</v>
      </c>
      <c r="O14" s="45">
        <v>4914.9989999999998</v>
      </c>
      <c r="P14" s="45">
        <v>8965.5910000000003</v>
      </c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0">
        <f t="shared" si="1"/>
        <v>36023.9</v>
      </c>
      <c r="AB14" s="31">
        <f t="shared" si="0"/>
        <v>65198.61299999999</v>
      </c>
      <c r="AC14" s="124" t="s">
        <v>32</v>
      </c>
      <c r="AD14" s="32"/>
    </row>
    <row r="15" spans="1:35" ht="21.95" customHeight="1" x14ac:dyDescent="0.15">
      <c r="B15" s="39" t="s">
        <v>12</v>
      </c>
      <c r="C15" s="40">
        <v>31316.405000000002</v>
      </c>
      <c r="D15" s="41">
        <v>23240.404000000002</v>
      </c>
      <c r="E15" s="49">
        <v>30271.569</v>
      </c>
      <c r="F15" s="40">
        <v>26843.635999999999</v>
      </c>
      <c r="G15" s="40">
        <v>37443.644999999997</v>
      </c>
      <c r="H15" s="41">
        <v>30195.226000000002</v>
      </c>
      <c r="I15" s="49">
        <v>35069.695</v>
      </c>
      <c r="J15" s="49">
        <v>28810.267</v>
      </c>
      <c r="K15" s="49">
        <v>30213.981000000003</v>
      </c>
      <c r="L15" s="49">
        <v>25142.527000000002</v>
      </c>
      <c r="M15" s="49">
        <v>24062.174999999999</v>
      </c>
      <c r="N15" s="49">
        <v>26264.544999999998</v>
      </c>
      <c r="O15" s="49">
        <v>36160.819000000003</v>
      </c>
      <c r="P15" s="49">
        <v>28449.439999999999</v>
      </c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3">
        <f>+C15+E15+G15+I15+K15+M15+O15+Q15+S15+U15+W15+Y15</f>
        <v>224538.28899999999</v>
      </c>
      <c r="AB15" s="42">
        <f t="shared" si="0"/>
        <v>188946.04499999998</v>
      </c>
      <c r="AC15" s="144" t="s">
        <v>33</v>
      </c>
      <c r="AD15" s="145"/>
    </row>
    <row r="16" spans="1:35" ht="20.100000000000001" customHeight="1" x14ac:dyDescent="0.15">
      <c r="B16" s="29" t="s">
        <v>153</v>
      </c>
      <c r="C16" s="30">
        <v>39244.293000000005</v>
      </c>
      <c r="D16" s="31">
        <v>9160.25</v>
      </c>
      <c r="E16" s="45">
        <v>50225.865999999995</v>
      </c>
      <c r="F16" s="30">
        <v>11625.635</v>
      </c>
      <c r="G16" s="30">
        <v>63745.260999999999</v>
      </c>
      <c r="H16" s="31">
        <v>14319.471999999998</v>
      </c>
      <c r="I16" s="45">
        <v>55032.569999999992</v>
      </c>
      <c r="J16" s="45">
        <v>11691.342000000001</v>
      </c>
      <c r="K16" s="45">
        <v>47843.584999999999</v>
      </c>
      <c r="L16" s="45">
        <v>10494.55</v>
      </c>
      <c r="M16" s="45">
        <v>48103.186000000002</v>
      </c>
      <c r="N16" s="45">
        <v>10659.755000000001</v>
      </c>
      <c r="O16" s="45">
        <v>51394.465000000004</v>
      </c>
      <c r="P16" s="45">
        <v>11118.337</v>
      </c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30">
        <f t="shared" ref="AA16:AA56" si="2">+C16+E16+G16+I16+K16+M16+O16+Q16+S16+U16+W16+Y16</f>
        <v>355589.22600000002</v>
      </c>
      <c r="AB16" s="31">
        <f t="shared" ref="AB16:AB56" si="3">+D16+F16+H16+J16+L16+N16+P16+R16+T16+V16+X16+Z16</f>
        <v>79069.341000000015</v>
      </c>
      <c r="AC16" s="124" t="s">
        <v>34</v>
      </c>
      <c r="AD16" s="33"/>
    </row>
    <row r="17" spans="2:30" ht="20.100000000000001" customHeight="1" x14ac:dyDescent="0.15">
      <c r="B17" s="34" t="s">
        <v>182</v>
      </c>
      <c r="C17" s="35">
        <v>17564.891</v>
      </c>
      <c r="D17" s="36">
        <v>2734.6239999999998</v>
      </c>
      <c r="E17" s="47">
        <v>21272.1</v>
      </c>
      <c r="F17" s="35">
        <v>3438.6869999999999</v>
      </c>
      <c r="G17" s="35">
        <v>27582.774000000001</v>
      </c>
      <c r="H17" s="36">
        <v>4631.6120000000001</v>
      </c>
      <c r="I17" s="47">
        <v>23053.137999999999</v>
      </c>
      <c r="J17" s="47">
        <v>3390.585</v>
      </c>
      <c r="K17" s="47">
        <v>19298.062000000002</v>
      </c>
      <c r="L17" s="47">
        <v>2953.259</v>
      </c>
      <c r="M17" s="47">
        <v>20052.742999999999</v>
      </c>
      <c r="N17" s="47">
        <v>2880.5970000000002</v>
      </c>
      <c r="O17" s="47">
        <v>21469.339</v>
      </c>
      <c r="P17" s="47">
        <v>3013.1080000000002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5">
        <f t="shared" si="2"/>
        <v>150293.04699999999</v>
      </c>
      <c r="AB17" s="36">
        <f t="shared" si="3"/>
        <v>23042.472000000002</v>
      </c>
      <c r="AC17" s="125"/>
      <c r="AD17" s="37" t="s">
        <v>35</v>
      </c>
    </row>
    <row r="18" spans="2:30" ht="20.100000000000001" customHeight="1" x14ac:dyDescent="0.15">
      <c r="B18" s="34" t="s">
        <v>183</v>
      </c>
      <c r="C18" s="35">
        <v>10616.56</v>
      </c>
      <c r="D18" s="36">
        <v>1952.3309999999999</v>
      </c>
      <c r="E18" s="47">
        <v>10510.814</v>
      </c>
      <c r="F18" s="35">
        <v>1858.8579999999999</v>
      </c>
      <c r="G18" s="35">
        <v>14754.365</v>
      </c>
      <c r="H18" s="36">
        <v>2497.3049999999998</v>
      </c>
      <c r="I18" s="47">
        <v>15304.876</v>
      </c>
      <c r="J18" s="47">
        <v>2563.6260000000002</v>
      </c>
      <c r="K18" s="47">
        <v>12196.214</v>
      </c>
      <c r="L18" s="47">
        <v>2017.7819999999999</v>
      </c>
      <c r="M18" s="47">
        <v>11678.138000000001</v>
      </c>
      <c r="N18" s="47">
        <v>1892.787</v>
      </c>
      <c r="O18" s="47">
        <v>13196.299000000001</v>
      </c>
      <c r="P18" s="47">
        <v>2180.4340000000002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35">
        <f t="shared" si="2"/>
        <v>88257.266000000003</v>
      </c>
      <c r="AB18" s="36">
        <f t="shared" si="3"/>
        <v>14963.123</v>
      </c>
      <c r="AC18" s="125"/>
      <c r="AD18" s="37" t="s">
        <v>36</v>
      </c>
    </row>
    <row r="19" spans="2:30" ht="20.100000000000001" customHeight="1" x14ac:dyDescent="0.15">
      <c r="B19" s="34" t="s">
        <v>184</v>
      </c>
      <c r="C19" s="35">
        <v>3347.1079999999997</v>
      </c>
      <c r="D19" s="36">
        <v>994.44200000000001</v>
      </c>
      <c r="E19" s="47">
        <v>6282.8379999999997</v>
      </c>
      <c r="F19" s="35">
        <v>1856.097</v>
      </c>
      <c r="G19" s="35">
        <v>6734.1270000000004</v>
      </c>
      <c r="H19" s="36">
        <v>1718.6130000000001</v>
      </c>
      <c r="I19" s="47">
        <v>5174.2529999999997</v>
      </c>
      <c r="J19" s="47">
        <v>1428.854</v>
      </c>
      <c r="K19" s="47">
        <v>4921.2790000000005</v>
      </c>
      <c r="L19" s="47">
        <v>1227.452</v>
      </c>
      <c r="M19" s="47">
        <v>5182.0189999999993</v>
      </c>
      <c r="N19" s="47">
        <v>1379.8589999999999</v>
      </c>
      <c r="O19" s="47">
        <v>4661.22</v>
      </c>
      <c r="P19" s="47">
        <v>1225.5220000000002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35">
        <f t="shared" si="2"/>
        <v>36302.844000000005</v>
      </c>
      <c r="AB19" s="36">
        <f t="shared" si="3"/>
        <v>9830.8390000000018</v>
      </c>
      <c r="AC19" s="125"/>
      <c r="AD19" s="37" t="s">
        <v>37</v>
      </c>
    </row>
    <row r="20" spans="2:30" ht="20.100000000000001" customHeight="1" x14ac:dyDescent="0.15">
      <c r="B20" s="34" t="s">
        <v>185</v>
      </c>
      <c r="C20" s="35">
        <v>7715.7340000000004</v>
      </c>
      <c r="D20" s="36">
        <v>3478.8530000000005</v>
      </c>
      <c r="E20" s="47">
        <v>12160.114000000001</v>
      </c>
      <c r="F20" s="35">
        <v>4471.9930000000004</v>
      </c>
      <c r="G20" s="35">
        <v>14673.994999999999</v>
      </c>
      <c r="H20" s="36">
        <v>5471.942</v>
      </c>
      <c r="I20" s="47">
        <v>11500.303</v>
      </c>
      <c r="J20" s="47">
        <v>4308.277</v>
      </c>
      <c r="K20" s="47">
        <v>11428.03</v>
      </c>
      <c r="L20" s="47">
        <v>4296.0569999999998</v>
      </c>
      <c r="M20" s="47">
        <v>11190.286000000002</v>
      </c>
      <c r="N20" s="47">
        <v>4506.5119999999997</v>
      </c>
      <c r="O20" s="47">
        <v>12067.607000000002</v>
      </c>
      <c r="P20" s="47">
        <v>4699.2730000000001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35">
        <f t="shared" si="2"/>
        <v>80736.069000000003</v>
      </c>
      <c r="AB20" s="36">
        <f t="shared" si="3"/>
        <v>31232.907000000003</v>
      </c>
      <c r="AC20" s="125"/>
      <c r="AD20" s="37" t="s">
        <v>38</v>
      </c>
    </row>
    <row r="21" spans="2:30" ht="20.100000000000001" customHeight="1" x14ac:dyDescent="0.15">
      <c r="B21" s="29" t="s">
        <v>154</v>
      </c>
      <c r="C21" s="30">
        <v>34252.172999999995</v>
      </c>
      <c r="D21" s="31">
        <v>7579.244999999999</v>
      </c>
      <c r="E21" s="45">
        <v>42405.780000000006</v>
      </c>
      <c r="F21" s="30">
        <v>9704.6059999999998</v>
      </c>
      <c r="G21" s="30">
        <v>49905.125000000007</v>
      </c>
      <c r="H21" s="31">
        <v>10272.300000000001</v>
      </c>
      <c r="I21" s="45">
        <v>48121.542999999998</v>
      </c>
      <c r="J21" s="45">
        <v>10568.267</v>
      </c>
      <c r="K21" s="45">
        <v>43289.188999999998</v>
      </c>
      <c r="L21" s="45">
        <v>9037.143</v>
      </c>
      <c r="M21" s="45">
        <v>43315.542000000001</v>
      </c>
      <c r="N21" s="45">
        <v>9897.5239999999994</v>
      </c>
      <c r="O21" s="45">
        <v>43018.891000000003</v>
      </c>
      <c r="P21" s="45">
        <v>9665.505000000001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30">
        <f t="shared" si="2"/>
        <v>304308.24300000002</v>
      </c>
      <c r="AB21" s="31">
        <f t="shared" si="3"/>
        <v>66724.59</v>
      </c>
      <c r="AC21" s="124" t="s">
        <v>39</v>
      </c>
      <c r="AD21" s="33"/>
    </row>
    <row r="22" spans="2:30" ht="20.100000000000001" customHeight="1" x14ac:dyDescent="0.15">
      <c r="B22" s="34" t="s">
        <v>186</v>
      </c>
      <c r="C22" s="35">
        <v>25105.1</v>
      </c>
      <c r="D22" s="36">
        <v>3002.3389999999999</v>
      </c>
      <c r="E22" s="47">
        <v>29943.8</v>
      </c>
      <c r="F22" s="35">
        <v>3508.355</v>
      </c>
      <c r="G22" s="35">
        <v>37471.173000000003</v>
      </c>
      <c r="H22" s="36">
        <v>4384.9740000000002</v>
      </c>
      <c r="I22" s="47">
        <v>34578.883999999998</v>
      </c>
      <c r="J22" s="47">
        <v>3913.7550000000001</v>
      </c>
      <c r="K22" s="47">
        <v>32157.438999999998</v>
      </c>
      <c r="L22" s="47">
        <v>3429.616</v>
      </c>
      <c r="M22" s="47">
        <v>30700.26</v>
      </c>
      <c r="N22" s="47">
        <v>3425.373</v>
      </c>
      <c r="O22" s="47">
        <v>31418.883999999998</v>
      </c>
      <c r="P22" s="47">
        <v>3487.5619999999999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35">
        <f t="shared" si="2"/>
        <v>221375.54</v>
      </c>
      <c r="AB22" s="36">
        <f t="shared" si="3"/>
        <v>25151.973999999995</v>
      </c>
      <c r="AC22" s="125"/>
      <c r="AD22" s="37" t="s">
        <v>40</v>
      </c>
    </row>
    <row r="23" spans="2:30" ht="20.100000000000001" customHeight="1" x14ac:dyDescent="0.15">
      <c r="B23" s="34" t="s">
        <v>187</v>
      </c>
      <c r="C23" s="35">
        <v>6265.8360000000002</v>
      </c>
      <c r="D23" s="36">
        <v>2245.319</v>
      </c>
      <c r="E23" s="47">
        <v>8404.023000000001</v>
      </c>
      <c r="F23" s="35">
        <v>2909.3019999999997</v>
      </c>
      <c r="G23" s="35">
        <v>8005.9440000000004</v>
      </c>
      <c r="H23" s="36">
        <v>2751.5910000000003</v>
      </c>
      <c r="I23" s="47">
        <v>9449.2639999999992</v>
      </c>
      <c r="J23" s="47">
        <v>3465.3109999999997</v>
      </c>
      <c r="K23" s="47">
        <v>7433.3310000000001</v>
      </c>
      <c r="L23" s="47">
        <v>2710.8710000000001</v>
      </c>
      <c r="M23" s="47">
        <v>8421.6360000000004</v>
      </c>
      <c r="N23" s="47">
        <v>2929.098</v>
      </c>
      <c r="O23" s="47">
        <v>7497.2240000000002</v>
      </c>
      <c r="P23" s="47">
        <v>2861.2809999999999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35">
        <f t="shared" si="2"/>
        <v>55477.258000000002</v>
      </c>
      <c r="AB23" s="36">
        <f t="shared" si="3"/>
        <v>19872.772999999997</v>
      </c>
      <c r="AC23" s="125"/>
      <c r="AD23" s="37" t="s">
        <v>41</v>
      </c>
    </row>
    <row r="24" spans="2:30" ht="20.100000000000001" customHeight="1" x14ac:dyDescent="0.15">
      <c r="B24" s="34" t="s">
        <v>188</v>
      </c>
      <c r="C24" s="35">
        <v>2881.2370000000001</v>
      </c>
      <c r="D24" s="36">
        <v>2331.587</v>
      </c>
      <c r="E24" s="47">
        <v>4057.9569999999999</v>
      </c>
      <c r="F24" s="35">
        <v>3286.9490000000001</v>
      </c>
      <c r="G24" s="35">
        <v>4428.0079999999998</v>
      </c>
      <c r="H24" s="36">
        <v>3135.7350000000001</v>
      </c>
      <c r="I24" s="47">
        <v>4093.395</v>
      </c>
      <c r="J24" s="47">
        <v>3189.201</v>
      </c>
      <c r="K24" s="47">
        <v>3698.4189999999999</v>
      </c>
      <c r="L24" s="47">
        <v>2896.6559999999999</v>
      </c>
      <c r="M24" s="47">
        <v>4193.6459999999997</v>
      </c>
      <c r="N24" s="47">
        <v>3543.0530000000003</v>
      </c>
      <c r="O24" s="47">
        <v>4102.7829999999994</v>
      </c>
      <c r="P24" s="47">
        <v>3316.6620000000003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5">
        <f t="shared" si="2"/>
        <v>27455.445</v>
      </c>
      <c r="AB24" s="36">
        <f t="shared" si="3"/>
        <v>21699.843000000001</v>
      </c>
      <c r="AC24" s="125"/>
      <c r="AD24" s="37" t="s">
        <v>42</v>
      </c>
    </row>
    <row r="25" spans="2:30" ht="20.100000000000001" customHeight="1" x14ac:dyDescent="0.15">
      <c r="B25" s="29" t="s">
        <v>155</v>
      </c>
      <c r="C25" s="30">
        <v>1375.798</v>
      </c>
      <c r="D25" s="31">
        <v>534.38599999999997</v>
      </c>
      <c r="E25" s="45">
        <v>1403.739</v>
      </c>
      <c r="F25" s="30">
        <v>537.73099999999999</v>
      </c>
      <c r="G25" s="30">
        <v>1194.3399999999999</v>
      </c>
      <c r="H25" s="31">
        <v>455.09199999999998</v>
      </c>
      <c r="I25" s="45">
        <v>996.30499999999995</v>
      </c>
      <c r="J25" s="45">
        <v>427.82600000000002</v>
      </c>
      <c r="K25" s="45">
        <v>1454.7370000000001</v>
      </c>
      <c r="L25" s="45">
        <v>517.40200000000004</v>
      </c>
      <c r="M25" s="45">
        <v>1107.5989999999999</v>
      </c>
      <c r="N25" s="45">
        <v>516.51900000000001</v>
      </c>
      <c r="O25" s="45">
        <v>1581.605</v>
      </c>
      <c r="P25" s="45">
        <v>594.90800000000002</v>
      </c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30">
        <f t="shared" si="2"/>
        <v>9114.1230000000014</v>
      </c>
      <c r="AB25" s="31">
        <f t="shared" si="3"/>
        <v>3583.864</v>
      </c>
      <c r="AC25" s="124" t="s">
        <v>43</v>
      </c>
      <c r="AD25" s="33"/>
    </row>
    <row r="26" spans="2:30" ht="20.100000000000001" customHeight="1" x14ac:dyDescent="0.15">
      <c r="B26" s="29" t="s">
        <v>156</v>
      </c>
      <c r="C26" s="30">
        <v>19618.093000000001</v>
      </c>
      <c r="D26" s="31">
        <v>5737.59</v>
      </c>
      <c r="E26" s="45">
        <v>24587.023999999998</v>
      </c>
      <c r="F26" s="30">
        <v>7113.6650000000009</v>
      </c>
      <c r="G26" s="30">
        <v>27079.31</v>
      </c>
      <c r="H26" s="31">
        <v>7260.4160000000011</v>
      </c>
      <c r="I26" s="45">
        <v>26311.887000000002</v>
      </c>
      <c r="J26" s="45">
        <v>7059.6350000000002</v>
      </c>
      <c r="K26" s="45">
        <v>23768.75</v>
      </c>
      <c r="L26" s="45">
        <v>6308.1959999999999</v>
      </c>
      <c r="M26" s="45">
        <v>25320.315000000002</v>
      </c>
      <c r="N26" s="45">
        <v>6513.219000000001</v>
      </c>
      <c r="O26" s="45">
        <v>27349.753000000004</v>
      </c>
      <c r="P26" s="45">
        <v>7083.6549999999997</v>
      </c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30">
        <f t="shared" si="2"/>
        <v>174035.13200000001</v>
      </c>
      <c r="AB26" s="31">
        <f t="shared" si="3"/>
        <v>47076.376000000004</v>
      </c>
      <c r="AC26" s="124" t="s">
        <v>44</v>
      </c>
      <c r="AD26" s="33"/>
    </row>
    <row r="27" spans="2:30" ht="20.100000000000001" customHeight="1" x14ac:dyDescent="0.15">
      <c r="B27" s="34" t="s">
        <v>189</v>
      </c>
      <c r="C27" s="35">
        <v>6423.1369999999997</v>
      </c>
      <c r="D27" s="36">
        <v>1208.7800000000002</v>
      </c>
      <c r="E27" s="47">
        <v>8035.6440000000002</v>
      </c>
      <c r="F27" s="35">
        <v>1428.107</v>
      </c>
      <c r="G27" s="35">
        <v>8308.8159999999989</v>
      </c>
      <c r="H27" s="36">
        <v>1273.3309999999999</v>
      </c>
      <c r="I27" s="47">
        <v>9070.0280000000002</v>
      </c>
      <c r="J27" s="47">
        <v>1447.6849999999999</v>
      </c>
      <c r="K27" s="47">
        <v>7021.8119999999999</v>
      </c>
      <c r="L27" s="47">
        <v>1128.6670000000001</v>
      </c>
      <c r="M27" s="47">
        <v>8219.9820000000018</v>
      </c>
      <c r="N27" s="47">
        <v>1190.453</v>
      </c>
      <c r="O27" s="47">
        <v>9118.1539999999986</v>
      </c>
      <c r="P27" s="47">
        <v>1320.4829999999999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35">
        <f t="shared" si="2"/>
        <v>56197.573000000004</v>
      </c>
      <c r="AB27" s="36">
        <f t="shared" si="3"/>
        <v>8997.5060000000012</v>
      </c>
      <c r="AC27" s="125"/>
      <c r="AD27" s="37" t="s">
        <v>45</v>
      </c>
    </row>
    <row r="28" spans="2:30" ht="20.100000000000001" customHeight="1" x14ac:dyDescent="0.15">
      <c r="B28" s="34" t="s">
        <v>190</v>
      </c>
      <c r="C28" s="35">
        <v>564.82500000000005</v>
      </c>
      <c r="D28" s="36">
        <v>104.39100000000001</v>
      </c>
      <c r="E28" s="47">
        <v>825.82799999999997</v>
      </c>
      <c r="F28" s="35">
        <v>121.621</v>
      </c>
      <c r="G28" s="35">
        <v>1044.682</v>
      </c>
      <c r="H28" s="36">
        <v>194.17500000000001</v>
      </c>
      <c r="I28" s="47">
        <v>642.03800000000001</v>
      </c>
      <c r="J28" s="47">
        <v>97.613</v>
      </c>
      <c r="K28" s="47">
        <v>1053.0719999999999</v>
      </c>
      <c r="L28" s="47">
        <v>137.054</v>
      </c>
      <c r="M28" s="47">
        <v>937.39099999999996</v>
      </c>
      <c r="N28" s="47">
        <v>140.66399999999999</v>
      </c>
      <c r="O28" s="47">
        <v>567.61599999999999</v>
      </c>
      <c r="P28" s="47">
        <v>94.168999999999997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35">
        <f t="shared" si="2"/>
        <v>5635.4519999999993</v>
      </c>
      <c r="AB28" s="36">
        <f t="shared" si="3"/>
        <v>889.6869999999999</v>
      </c>
      <c r="AC28" s="125"/>
      <c r="AD28" s="37" t="s">
        <v>46</v>
      </c>
    </row>
    <row r="29" spans="2:30" ht="20.100000000000001" customHeight="1" x14ac:dyDescent="0.15">
      <c r="B29" s="34" t="s">
        <v>191</v>
      </c>
      <c r="C29" s="35">
        <v>7000.3040000000001</v>
      </c>
      <c r="D29" s="36">
        <v>2920.8510000000001</v>
      </c>
      <c r="E29" s="47">
        <v>8236.7489999999998</v>
      </c>
      <c r="F29" s="35">
        <v>3509.7190000000001</v>
      </c>
      <c r="G29" s="35">
        <v>10063.51</v>
      </c>
      <c r="H29" s="36">
        <v>3867.13</v>
      </c>
      <c r="I29" s="47">
        <v>8177.2889999999998</v>
      </c>
      <c r="J29" s="47">
        <v>3387.1410000000001</v>
      </c>
      <c r="K29" s="47">
        <v>7942.7290000000003</v>
      </c>
      <c r="L29" s="47">
        <v>3160.636</v>
      </c>
      <c r="M29" s="47">
        <v>7854.665</v>
      </c>
      <c r="N29" s="47">
        <v>3105.8919999999998</v>
      </c>
      <c r="O29" s="47">
        <v>9488.8100000000013</v>
      </c>
      <c r="P29" s="47">
        <v>3618.17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35">
        <f t="shared" si="2"/>
        <v>58764.055999999997</v>
      </c>
      <c r="AB29" s="36">
        <f t="shared" si="3"/>
        <v>23569.538999999997</v>
      </c>
      <c r="AC29" s="125"/>
      <c r="AD29" s="37" t="s">
        <v>38</v>
      </c>
    </row>
    <row r="30" spans="2:30" ht="20.100000000000001" customHeight="1" x14ac:dyDescent="0.15">
      <c r="B30" s="61" t="s">
        <v>240</v>
      </c>
      <c r="C30" s="35">
        <v>1414.913</v>
      </c>
      <c r="D30" s="36">
        <v>419.27100000000002</v>
      </c>
      <c r="E30" s="47">
        <v>1350.3489999999999</v>
      </c>
      <c r="F30" s="35">
        <v>449.45300000000003</v>
      </c>
      <c r="G30" s="35">
        <v>1589.7139999999999</v>
      </c>
      <c r="H30" s="36">
        <v>476.61700000000002</v>
      </c>
      <c r="I30" s="47">
        <v>2009.971</v>
      </c>
      <c r="J30" s="47">
        <v>572.79600000000005</v>
      </c>
      <c r="K30" s="47">
        <v>1788.837</v>
      </c>
      <c r="L30" s="47">
        <v>548.18000000000006</v>
      </c>
      <c r="M30" s="47">
        <v>2046.9549999999999</v>
      </c>
      <c r="N30" s="47">
        <v>600.39499999999998</v>
      </c>
      <c r="O30" s="47">
        <v>1951.0029999999999</v>
      </c>
      <c r="P30" s="47">
        <v>562.178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35">
        <f t="shared" si="2"/>
        <v>12151.742</v>
      </c>
      <c r="AB30" s="36">
        <f t="shared" si="3"/>
        <v>3628.89</v>
      </c>
      <c r="AC30" s="125"/>
      <c r="AD30" s="37" t="s">
        <v>47</v>
      </c>
    </row>
    <row r="31" spans="2:30" ht="20.100000000000001" customHeight="1" x14ac:dyDescent="0.15">
      <c r="B31" s="61" t="s">
        <v>241</v>
      </c>
      <c r="C31" s="35">
        <v>4214.9139999999998</v>
      </c>
      <c r="D31" s="36">
        <v>1084.297</v>
      </c>
      <c r="E31" s="47">
        <v>6138.4539999999997</v>
      </c>
      <c r="F31" s="35">
        <v>1604.7650000000001</v>
      </c>
      <c r="G31" s="35">
        <v>6072.5879999999997</v>
      </c>
      <c r="H31" s="36">
        <v>1449.163</v>
      </c>
      <c r="I31" s="47">
        <v>6412.5609999999997</v>
      </c>
      <c r="J31" s="47">
        <v>1554.4</v>
      </c>
      <c r="K31" s="47">
        <v>5962.3</v>
      </c>
      <c r="L31" s="47">
        <v>1333.6590000000001</v>
      </c>
      <c r="M31" s="47">
        <v>6261.3220000000001</v>
      </c>
      <c r="N31" s="47">
        <v>1475.8150000000001</v>
      </c>
      <c r="O31" s="47">
        <v>6224.17</v>
      </c>
      <c r="P31" s="47">
        <v>1488.655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35">
        <f t="shared" si="2"/>
        <v>41286.308999999994</v>
      </c>
      <c r="AB31" s="36">
        <f t="shared" si="3"/>
        <v>9990.7540000000008</v>
      </c>
      <c r="AC31" s="125"/>
      <c r="AD31" s="37" t="s">
        <v>48</v>
      </c>
    </row>
    <row r="32" spans="2:30" ht="20.100000000000001" customHeight="1" x14ac:dyDescent="0.15">
      <c r="B32" s="29" t="s">
        <v>157</v>
      </c>
      <c r="C32" s="30">
        <v>47857.752</v>
      </c>
      <c r="D32" s="31">
        <v>6325.5060000000003</v>
      </c>
      <c r="E32" s="45">
        <v>58246.733999999997</v>
      </c>
      <c r="F32" s="30">
        <v>7258.5269999999991</v>
      </c>
      <c r="G32" s="30">
        <v>58461.686000000002</v>
      </c>
      <c r="H32" s="31">
        <v>7243.2160000000003</v>
      </c>
      <c r="I32" s="45">
        <v>48961.235000000001</v>
      </c>
      <c r="J32" s="45">
        <v>6135.0340000000006</v>
      </c>
      <c r="K32" s="45">
        <v>48413.324000000008</v>
      </c>
      <c r="L32" s="45">
        <v>5671.58</v>
      </c>
      <c r="M32" s="45">
        <v>46839.023000000001</v>
      </c>
      <c r="N32" s="45">
        <v>5628.4379999999992</v>
      </c>
      <c r="O32" s="45">
        <v>60903.490000000005</v>
      </c>
      <c r="P32" s="45">
        <v>7093.6139999999996</v>
      </c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30">
        <f t="shared" si="2"/>
        <v>369683.24400000001</v>
      </c>
      <c r="AB32" s="31">
        <f t="shared" si="3"/>
        <v>45355.915000000001</v>
      </c>
      <c r="AC32" s="124" t="s">
        <v>49</v>
      </c>
      <c r="AD32" s="33"/>
    </row>
    <row r="33" spans="2:30" ht="20.100000000000001" customHeight="1" x14ac:dyDescent="0.15">
      <c r="B33" s="34" t="s">
        <v>192</v>
      </c>
      <c r="C33" s="35">
        <v>45586.741000000002</v>
      </c>
      <c r="D33" s="36">
        <v>5410.7430000000004</v>
      </c>
      <c r="E33" s="47">
        <v>55191.56</v>
      </c>
      <c r="F33" s="35">
        <v>6102.7509999999993</v>
      </c>
      <c r="G33" s="35">
        <v>55153.824999999997</v>
      </c>
      <c r="H33" s="36">
        <v>5964.0070000000005</v>
      </c>
      <c r="I33" s="47">
        <v>45548.784999999996</v>
      </c>
      <c r="J33" s="47">
        <v>4797.9350000000004</v>
      </c>
      <c r="K33" s="47">
        <v>45285.894</v>
      </c>
      <c r="L33" s="47">
        <v>4506.326</v>
      </c>
      <c r="M33" s="47">
        <v>43255.737000000001</v>
      </c>
      <c r="N33" s="47">
        <v>4306.8149999999996</v>
      </c>
      <c r="O33" s="47">
        <v>56920.154000000002</v>
      </c>
      <c r="P33" s="47">
        <v>5724.1559999999999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35">
        <f t="shared" si="2"/>
        <v>346942.696</v>
      </c>
      <c r="AB33" s="36">
        <f t="shared" si="3"/>
        <v>36812.733</v>
      </c>
      <c r="AC33" s="125"/>
      <c r="AD33" s="37" t="s">
        <v>50</v>
      </c>
    </row>
    <row r="34" spans="2:30" ht="20.100000000000001" customHeight="1" x14ac:dyDescent="0.15">
      <c r="B34" s="34" t="s">
        <v>193</v>
      </c>
      <c r="C34" s="35">
        <v>518.83199999999999</v>
      </c>
      <c r="D34" s="36">
        <v>191.77199999999999</v>
      </c>
      <c r="E34" s="47">
        <v>583.89499999999998</v>
      </c>
      <c r="F34" s="35">
        <v>271.06700000000001</v>
      </c>
      <c r="G34" s="35">
        <v>1061.4949999999999</v>
      </c>
      <c r="H34" s="36">
        <v>415.72700000000003</v>
      </c>
      <c r="I34" s="47">
        <v>932.12400000000002</v>
      </c>
      <c r="J34" s="47">
        <v>375.09000000000003</v>
      </c>
      <c r="K34" s="47">
        <v>865.60700000000008</v>
      </c>
      <c r="L34" s="47">
        <v>323.31099999999998</v>
      </c>
      <c r="M34" s="47">
        <v>1313.15</v>
      </c>
      <c r="N34" s="47">
        <v>457.27099999999996</v>
      </c>
      <c r="O34" s="47">
        <v>1526.9749999999999</v>
      </c>
      <c r="P34" s="47">
        <v>460.87799999999999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35">
        <f t="shared" si="2"/>
        <v>6802.0779999999995</v>
      </c>
      <c r="AB34" s="36">
        <f t="shared" si="3"/>
        <v>2495.116</v>
      </c>
      <c r="AC34" s="125"/>
      <c r="AD34" s="37" t="s">
        <v>51</v>
      </c>
    </row>
    <row r="35" spans="2:30" ht="20.100000000000001" customHeight="1" x14ac:dyDescent="0.15">
      <c r="B35" s="34" t="s">
        <v>194</v>
      </c>
      <c r="C35" s="35">
        <v>1464.7</v>
      </c>
      <c r="D35" s="36">
        <v>584.87800000000004</v>
      </c>
      <c r="E35" s="47">
        <v>2089.8000000000002</v>
      </c>
      <c r="F35" s="35">
        <v>695.59799999999996</v>
      </c>
      <c r="G35" s="35">
        <v>1860.93</v>
      </c>
      <c r="H35" s="36">
        <v>699.66399999999999</v>
      </c>
      <c r="I35" s="47">
        <v>2167.6439999999998</v>
      </c>
      <c r="J35" s="47">
        <v>825.16200000000003</v>
      </c>
      <c r="K35" s="47">
        <v>1782.9849999999999</v>
      </c>
      <c r="L35" s="47">
        <v>656.23699999999997</v>
      </c>
      <c r="M35" s="47">
        <v>1776.559</v>
      </c>
      <c r="N35" s="47">
        <v>646.48199999999997</v>
      </c>
      <c r="O35" s="47">
        <v>2150.69</v>
      </c>
      <c r="P35" s="47">
        <v>782.11500000000001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35">
        <f t="shared" si="2"/>
        <v>13293.308000000001</v>
      </c>
      <c r="AB35" s="36">
        <f t="shared" si="3"/>
        <v>4890.1360000000004</v>
      </c>
      <c r="AC35" s="125"/>
      <c r="AD35" s="37" t="s">
        <v>52</v>
      </c>
    </row>
    <row r="36" spans="2:30" ht="20.100000000000001" customHeight="1" x14ac:dyDescent="0.15">
      <c r="B36" s="34" t="s">
        <v>195</v>
      </c>
      <c r="C36" s="35">
        <v>287.47899999999998</v>
      </c>
      <c r="D36" s="36">
        <v>138.113</v>
      </c>
      <c r="E36" s="47">
        <v>381.47899999999998</v>
      </c>
      <c r="F36" s="35">
        <v>189.11099999999999</v>
      </c>
      <c r="G36" s="35">
        <v>385.43599999999998</v>
      </c>
      <c r="H36" s="36">
        <v>163.81800000000001</v>
      </c>
      <c r="I36" s="47">
        <v>312.68200000000002</v>
      </c>
      <c r="J36" s="47">
        <v>136.84700000000001</v>
      </c>
      <c r="K36" s="47">
        <v>478.83800000000002</v>
      </c>
      <c r="L36" s="47">
        <v>185.70599999999999</v>
      </c>
      <c r="M36" s="47">
        <v>493.577</v>
      </c>
      <c r="N36" s="47">
        <v>217.87</v>
      </c>
      <c r="O36" s="47">
        <v>305.67099999999999</v>
      </c>
      <c r="P36" s="47">
        <v>126.46499999999999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35">
        <f t="shared" si="2"/>
        <v>2645.1619999999998</v>
      </c>
      <c r="AB36" s="36">
        <f t="shared" si="3"/>
        <v>1157.93</v>
      </c>
      <c r="AC36" s="125"/>
      <c r="AD36" s="37" t="s">
        <v>38</v>
      </c>
    </row>
    <row r="37" spans="2:30" ht="20.100000000000001" customHeight="1" x14ac:dyDescent="0.15">
      <c r="B37" s="29" t="s">
        <v>158</v>
      </c>
      <c r="C37" s="30">
        <v>844.28899999999999</v>
      </c>
      <c r="D37" s="31">
        <v>365.04899999999998</v>
      </c>
      <c r="E37" s="45">
        <v>1296.9100000000001</v>
      </c>
      <c r="F37" s="30">
        <v>595.26300000000003</v>
      </c>
      <c r="G37" s="30">
        <v>1878.7840000000001</v>
      </c>
      <c r="H37" s="31">
        <v>896.69900000000007</v>
      </c>
      <c r="I37" s="45">
        <v>595.99</v>
      </c>
      <c r="J37" s="45">
        <v>260.63499999999999</v>
      </c>
      <c r="K37" s="45">
        <v>983.28399999999999</v>
      </c>
      <c r="L37" s="45">
        <v>418.447</v>
      </c>
      <c r="M37" s="45">
        <v>948.14</v>
      </c>
      <c r="N37" s="45">
        <v>451.94100000000003</v>
      </c>
      <c r="O37" s="45">
        <v>1024.827</v>
      </c>
      <c r="P37" s="45">
        <v>455.33100000000002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30">
        <f t="shared" si="2"/>
        <v>7572.2240000000002</v>
      </c>
      <c r="AB37" s="31">
        <f t="shared" si="3"/>
        <v>3443.3649999999998</v>
      </c>
      <c r="AC37" s="124" t="s">
        <v>53</v>
      </c>
      <c r="AD37" s="33"/>
    </row>
    <row r="38" spans="2:30" ht="20.100000000000001" customHeight="1" x14ac:dyDescent="0.15">
      <c r="B38" s="29" t="s">
        <v>159</v>
      </c>
      <c r="C38" s="30">
        <v>1193.547</v>
      </c>
      <c r="D38" s="31">
        <v>5067.1220000000003</v>
      </c>
      <c r="E38" s="45">
        <v>1971.06</v>
      </c>
      <c r="F38" s="30">
        <v>7767.3189999999995</v>
      </c>
      <c r="G38" s="30">
        <v>2005.0990000000002</v>
      </c>
      <c r="H38" s="31">
        <v>8582.7810000000009</v>
      </c>
      <c r="I38" s="45">
        <v>1826.3709999999999</v>
      </c>
      <c r="J38" s="45">
        <v>6752.1580000000004</v>
      </c>
      <c r="K38" s="45">
        <v>1659.3620000000001</v>
      </c>
      <c r="L38" s="45">
        <v>6755.9650000000001</v>
      </c>
      <c r="M38" s="45">
        <v>2351.585</v>
      </c>
      <c r="N38" s="45">
        <v>9893.777</v>
      </c>
      <c r="O38" s="45">
        <v>1910.675</v>
      </c>
      <c r="P38" s="45">
        <v>7486.2090000000007</v>
      </c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30">
        <f t="shared" si="2"/>
        <v>12917.699000000001</v>
      </c>
      <c r="AB38" s="31">
        <f t="shared" si="3"/>
        <v>52305.331000000006</v>
      </c>
      <c r="AC38" s="124" t="s">
        <v>54</v>
      </c>
      <c r="AD38" s="33"/>
    </row>
    <row r="39" spans="2:30" ht="20.100000000000001" customHeight="1" x14ac:dyDescent="0.15">
      <c r="B39" s="29" t="s">
        <v>180</v>
      </c>
      <c r="C39" s="30">
        <v>52.783999999999999</v>
      </c>
      <c r="D39" s="31">
        <v>16.836000000000002</v>
      </c>
      <c r="E39" s="45">
        <v>108.68599999999999</v>
      </c>
      <c r="F39" s="30">
        <v>55.636000000000003</v>
      </c>
      <c r="G39" s="30">
        <v>81.801000000000002</v>
      </c>
      <c r="H39" s="31">
        <v>23.19</v>
      </c>
      <c r="I39" s="45">
        <v>150.30199999999999</v>
      </c>
      <c r="J39" s="45">
        <v>49.769000000000005</v>
      </c>
      <c r="K39" s="45">
        <v>148.02700000000002</v>
      </c>
      <c r="L39" s="45">
        <v>44.89</v>
      </c>
      <c r="M39" s="45">
        <v>249.26299999999998</v>
      </c>
      <c r="N39" s="45">
        <v>54.362000000000002</v>
      </c>
      <c r="O39" s="45">
        <v>92.016999999999996</v>
      </c>
      <c r="P39" s="45">
        <v>55.251000000000005</v>
      </c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30">
        <f t="shared" si="2"/>
        <v>882.88000000000011</v>
      </c>
      <c r="AB39" s="31">
        <f t="shared" si="3"/>
        <v>299.93400000000003</v>
      </c>
      <c r="AC39" s="124" t="s">
        <v>55</v>
      </c>
      <c r="AD39" s="33"/>
    </row>
    <row r="40" spans="2:30" ht="20.100000000000001" customHeight="1" x14ac:dyDescent="0.15">
      <c r="B40" s="29" t="s">
        <v>160</v>
      </c>
      <c r="C40" s="30">
        <v>4695.0889999999999</v>
      </c>
      <c r="D40" s="31">
        <v>2288.7049999999999</v>
      </c>
      <c r="E40" s="45">
        <v>4858.7120000000004</v>
      </c>
      <c r="F40" s="30">
        <v>2712.3389999999999</v>
      </c>
      <c r="G40" s="30">
        <v>5000.6779999999999</v>
      </c>
      <c r="H40" s="31">
        <v>2547.4079999999999</v>
      </c>
      <c r="I40" s="45">
        <v>5304.4430000000002</v>
      </c>
      <c r="J40" s="45">
        <v>2809.5369999999998</v>
      </c>
      <c r="K40" s="45">
        <v>5394.6220000000003</v>
      </c>
      <c r="L40" s="45">
        <v>2601.15</v>
      </c>
      <c r="M40" s="45">
        <v>5227.4309999999996</v>
      </c>
      <c r="N40" s="45">
        <v>2876.7950000000001</v>
      </c>
      <c r="O40" s="45">
        <v>4264.97</v>
      </c>
      <c r="P40" s="45">
        <v>2026.2840000000001</v>
      </c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30">
        <f t="shared" si="2"/>
        <v>34745.945</v>
      </c>
      <c r="AB40" s="31">
        <f t="shared" si="3"/>
        <v>17862.218000000001</v>
      </c>
      <c r="AC40" s="124" t="s">
        <v>56</v>
      </c>
      <c r="AD40" s="33"/>
    </row>
    <row r="41" spans="2:30" ht="20.100000000000001" customHeight="1" x14ac:dyDescent="0.15">
      <c r="B41" s="29" t="s">
        <v>161</v>
      </c>
      <c r="C41" s="30">
        <v>29417.055</v>
      </c>
      <c r="D41" s="31">
        <v>12255.188999999998</v>
      </c>
      <c r="E41" s="45">
        <v>39577.24</v>
      </c>
      <c r="F41" s="30">
        <v>16113.826999999999</v>
      </c>
      <c r="G41" s="30">
        <v>44610.612000000001</v>
      </c>
      <c r="H41" s="31">
        <v>16868.460999999999</v>
      </c>
      <c r="I41" s="45">
        <v>40605.059000000001</v>
      </c>
      <c r="J41" s="45">
        <v>16003.304</v>
      </c>
      <c r="K41" s="45">
        <v>35054.885000000002</v>
      </c>
      <c r="L41" s="45">
        <v>13646.986000000001</v>
      </c>
      <c r="M41" s="45">
        <v>38586.176999999996</v>
      </c>
      <c r="N41" s="45">
        <v>15170.530999999999</v>
      </c>
      <c r="O41" s="45">
        <v>45308.743000000002</v>
      </c>
      <c r="P41" s="45">
        <v>16611.609</v>
      </c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30">
        <f t="shared" si="2"/>
        <v>273159.77100000001</v>
      </c>
      <c r="AB41" s="31">
        <f t="shared" si="3"/>
        <v>106669.90700000001</v>
      </c>
      <c r="AC41" s="124" t="s">
        <v>57</v>
      </c>
      <c r="AD41" s="33"/>
    </row>
    <row r="42" spans="2:30" ht="20.100000000000001" customHeight="1" x14ac:dyDescent="0.15">
      <c r="B42" s="34" t="s">
        <v>196</v>
      </c>
      <c r="C42" s="35">
        <v>3030.7759999999998</v>
      </c>
      <c r="D42" s="36">
        <v>1407.979</v>
      </c>
      <c r="E42" s="47">
        <v>2774.9300000000003</v>
      </c>
      <c r="F42" s="35">
        <v>1245.404</v>
      </c>
      <c r="G42" s="35">
        <v>3971.0059999999999</v>
      </c>
      <c r="H42" s="36">
        <v>1557.5319999999999</v>
      </c>
      <c r="I42" s="47">
        <v>3232.498</v>
      </c>
      <c r="J42" s="47">
        <v>1425.6100000000001</v>
      </c>
      <c r="K42" s="47">
        <v>2718.5449999999996</v>
      </c>
      <c r="L42" s="47">
        <v>1116.884</v>
      </c>
      <c r="M42" s="47">
        <v>3048.9019999999996</v>
      </c>
      <c r="N42" s="47">
        <v>1325.857</v>
      </c>
      <c r="O42" s="47">
        <v>3245.8680000000004</v>
      </c>
      <c r="P42" s="47">
        <v>1443.86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35">
        <f t="shared" si="2"/>
        <v>22022.525000000001</v>
      </c>
      <c r="AB42" s="36">
        <f t="shared" si="3"/>
        <v>9523.1260000000002</v>
      </c>
      <c r="AC42" s="125"/>
      <c r="AD42" s="37" t="s">
        <v>58</v>
      </c>
    </row>
    <row r="43" spans="2:30" ht="20.100000000000001" customHeight="1" x14ac:dyDescent="0.15">
      <c r="B43" s="34" t="s">
        <v>197</v>
      </c>
      <c r="C43" s="35">
        <v>26386.279000000002</v>
      </c>
      <c r="D43" s="36">
        <v>10847.21</v>
      </c>
      <c r="E43" s="47">
        <v>36802.31</v>
      </c>
      <c r="F43" s="35">
        <v>14868.422999999999</v>
      </c>
      <c r="G43" s="35">
        <v>40639.606</v>
      </c>
      <c r="H43" s="36">
        <v>15310.929</v>
      </c>
      <c r="I43" s="47">
        <v>37372.561000000002</v>
      </c>
      <c r="J43" s="47">
        <v>14577.694</v>
      </c>
      <c r="K43" s="47">
        <v>32336.34</v>
      </c>
      <c r="L43" s="47">
        <v>12530.102000000001</v>
      </c>
      <c r="M43" s="47">
        <v>35537.274999999994</v>
      </c>
      <c r="N43" s="47">
        <v>13844.673999999999</v>
      </c>
      <c r="O43" s="47">
        <v>42062.875</v>
      </c>
      <c r="P43" s="47">
        <v>15167.749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35">
        <f t="shared" si="2"/>
        <v>251137.24599999998</v>
      </c>
      <c r="AB43" s="36">
        <f t="shared" si="3"/>
        <v>97146.780999999988</v>
      </c>
      <c r="AC43" s="125"/>
      <c r="AD43" s="37" t="s">
        <v>38</v>
      </c>
    </row>
    <row r="44" spans="2:30" ht="20.100000000000001" customHeight="1" x14ac:dyDescent="0.15">
      <c r="B44" s="29" t="s">
        <v>162</v>
      </c>
      <c r="C44" s="30">
        <v>9776.1719999999987</v>
      </c>
      <c r="D44" s="31">
        <v>7541.6239999999998</v>
      </c>
      <c r="E44" s="45">
        <v>11158.546</v>
      </c>
      <c r="F44" s="30">
        <v>8310.982</v>
      </c>
      <c r="G44" s="30">
        <v>11003.972000000002</v>
      </c>
      <c r="H44" s="31">
        <v>7863.518</v>
      </c>
      <c r="I44" s="45">
        <v>12170.393</v>
      </c>
      <c r="J44" s="45">
        <v>9861.2469999999994</v>
      </c>
      <c r="K44" s="45">
        <v>11590.028</v>
      </c>
      <c r="L44" s="45">
        <v>8145.1640000000007</v>
      </c>
      <c r="M44" s="45">
        <v>11354.896000000001</v>
      </c>
      <c r="N44" s="45">
        <v>8481.5319999999992</v>
      </c>
      <c r="O44" s="45">
        <v>10588.898000000001</v>
      </c>
      <c r="P44" s="45">
        <v>7909.491</v>
      </c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30">
        <f t="shared" si="2"/>
        <v>77642.904999999999</v>
      </c>
      <c r="AB44" s="31">
        <f t="shared" si="3"/>
        <v>58113.558000000005</v>
      </c>
      <c r="AC44" s="124" t="s">
        <v>59</v>
      </c>
      <c r="AD44" s="33"/>
    </row>
    <row r="45" spans="2:30" ht="20.100000000000001" customHeight="1" x14ac:dyDescent="0.15">
      <c r="B45" s="34" t="s">
        <v>198</v>
      </c>
      <c r="C45" s="35">
        <v>5628.8519999999999</v>
      </c>
      <c r="D45" s="36">
        <v>2099.614</v>
      </c>
      <c r="E45" s="47">
        <v>5372.73</v>
      </c>
      <c r="F45" s="35">
        <v>2048.5630000000001</v>
      </c>
      <c r="G45" s="35">
        <v>5427.3</v>
      </c>
      <c r="H45" s="36">
        <v>2140.4590000000003</v>
      </c>
      <c r="I45" s="47">
        <v>6028.0329999999994</v>
      </c>
      <c r="J45" s="47">
        <v>2056.5269999999996</v>
      </c>
      <c r="K45" s="47">
        <v>5492.0300000000007</v>
      </c>
      <c r="L45" s="47">
        <v>1941.538</v>
      </c>
      <c r="M45" s="47">
        <v>5116.84</v>
      </c>
      <c r="N45" s="47">
        <v>1816.7239999999999</v>
      </c>
      <c r="O45" s="47">
        <v>4312.4759999999997</v>
      </c>
      <c r="P45" s="47">
        <v>1812.463</v>
      </c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35">
        <f t="shared" si="2"/>
        <v>37378.261000000006</v>
      </c>
      <c r="AB45" s="36">
        <f t="shared" si="3"/>
        <v>13915.888000000001</v>
      </c>
      <c r="AC45" s="125"/>
      <c r="AD45" s="37" t="s">
        <v>60</v>
      </c>
    </row>
    <row r="46" spans="2:30" ht="20.100000000000001" customHeight="1" x14ac:dyDescent="0.15">
      <c r="B46" s="34" t="s">
        <v>199</v>
      </c>
      <c r="C46" s="35">
        <v>4147.32</v>
      </c>
      <c r="D46" s="36">
        <v>5442.01</v>
      </c>
      <c r="E46" s="47">
        <v>5785.8160000000007</v>
      </c>
      <c r="F46" s="35">
        <v>6262.4189999999999</v>
      </c>
      <c r="G46" s="35">
        <v>5576.6720000000005</v>
      </c>
      <c r="H46" s="36">
        <v>5723.0589999999993</v>
      </c>
      <c r="I46" s="47">
        <v>6142.36</v>
      </c>
      <c r="J46" s="47">
        <v>7804.72</v>
      </c>
      <c r="K46" s="47">
        <v>6097.9979999999996</v>
      </c>
      <c r="L46" s="47">
        <v>6203.6260000000002</v>
      </c>
      <c r="M46" s="47">
        <v>6238.0560000000005</v>
      </c>
      <c r="N46" s="47">
        <v>6664.808</v>
      </c>
      <c r="O46" s="47">
        <v>6276.4220000000005</v>
      </c>
      <c r="P46" s="47">
        <v>6097.0280000000002</v>
      </c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35">
        <f t="shared" si="2"/>
        <v>40264.644</v>
      </c>
      <c r="AB46" s="36">
        <f t="shared" si="3"/>
        <v>44197.67</v>
      </c>
      <c r="AC46" s="125"/>
      <c r="AD46" s="37" t="s">
        <v>61</v>
      </c>
    </row>
    <row r="47" spans="2:30" ht="20.100000000000001" customHeight="1" x14ac:dyDescent="0.15">
      <c r="B47" s="29" t="s">
        <v>163</v>
      </c>
      <c r="C47" s="30">
        <v>7552.3320000000003</v>
      </c>
      <c r="D47" s="31">
        <v>5676.4669999999996</v>
      </c>
      <c r="E47" s="45">
        <v>8171.0139999999992</v>
      </c>
      <c r="F47" s="30">
        <v>7494.3380000000006</v>
      </c>
      <c r="G47" s="30">
        <v>8305.8389999999999</v>
      </c>
      <c r="H47" s="31">
        <v>6647.79</v>
      </c>
      <c r="I47" s="45">
        <v>7680.3329999999996</v>
      </c>
      <c r="J47" s="45">
        <v>6070.0109999999995</v>
      </c>
      <c r="K47" s="45">
        <v>6746.732</v>
      </c>
      <c r="L47" s="45">
        <v>5314.95</v>
      </c>
      <c r="M47" s="45">
        <v>8775.7649999999994</v>
      </c>
      <c r="N47" s="45">
        <v>6526.1319999999996</v>
      </c>
      <c r="O47" s="45">
        <v>7793.0789999999997</v>
      </c>
      <c r="P47" s="45">
        <v>5898.2939999999999</v>
      </c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30">
        <f t="shared" si="2"/>
        <v>55025.093999999997</v>
      </c>
      <c r="AB47" s="31">
        <f t="shared" si="3"/>
        <v>43627.982000000004</v>
      </c>
      <c r="AC47" s="124" t="s">
        <v>62</v>
      </c>
      <c r="AD47" s="33"/>
    </row>
    <row r="48" spans="2:30" ht="20.100000000000001" customHeight="1" x14ac:dyDescent="0.15">
      <c r="B48" s="29" t="s">
        <v>164</v>
      </c>
      <c r="C48" s="30">
        <v>5267.4210000000003</v>
      </c>
      <c r="D48" s="31">
        <v>4634.5720000000001</v>
      </c>
      <c r="E48" s="45">
        <v>5946.2929999999997</v>
      </c>
      <c r="F48" s="30">
        <v>5296.9610000000002</v>
      </c>
      <c r="G48" s="30">
        <v>7017.9570000000003</v>
      </c>
      <c r="H48" s="31">
        <v>5866.9290000000001</v>
      </c>
      <c r="I48" s="45">
        <v>6457.7029999999995</v>
      </c>
      <c r="J48" s="45">
        <v>5478.98</v>
      </c>
      <c r="K48" s="45">
        <v>6034.8230000000003</v>
      </c>
      <c r="L48" s="45">
        <v>5354.08</v>
      </c>
      <c r="M48" s="45">
        <v>6459.991</v>
      </c>
      <c r="N48" s="45">
        <v>5434.8639999999996</v>
      </c>
      <c r="O48" s="45">
        <v>6915.8709999999992</v>
      </c>
      <c r="P48" s="45">
        <v>5763.5349999999999</v>
      </c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30">
        <f t="shared" si="2"/>
        <v>44100.059000000001</v>
      </c>
      <c r="AB48" s="31">
        <f t="shared" si="3"/>
        <v>37829.921000000002</v>
      </c>
      <c r="AC48" s="124" t="s">
        <v>63</v>
      </c>
      <c r="AD48" s="33"/>
    </row>
    <row r="49" spans="1:35" ht="20.100000000000001" customHeight="1" x14ac:dyDescent="0.15">
      <c r="B49" s="29" t="s">
        <v>165</v>
      </c>
      <c r="C49" s="30">
        <v>13861.125</v>
      </c>
      <c r="D49" s="31">
        <v>2040.8869999999999</v>
      </c>
      <c r="E49" s="45">
        <v>13559.714</v>
      </c>
      <c r="F49" s="30">
        <v>1775.654</v>
      </c>
      <c r="G49" s="30">
        <v>14298.428999999998</v>
      </c>
      <c r="H49" s="31">
        <v>1893.0449999999998</v>
      </c>
      <c r="I49" s="45">
        <v>15596.687</v>
      </c>
      <c r="J49" s="45">
        <v>2190.9190000000003</v>
      </c>
      <c r="K49" s="45">
        <v>13461.147000000001</v>
      </c>
      <c r="L49" s="45">
        <v>1897.672</v>
      </c>
      <c r="M49" s="45">
        <v>13179.324999999999</v>
      </c>
      <c r="N49" s="45">
        <v>1653.5040000000001</v>
      </c>
      <c r="O49" s="45">
        <v>12529.635999999999</v>
      </c>
      <c r="P49" s="45">
        <v>1780.1860000000001</v>
      </c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30">
        <f t="shared" si="2"/>
        <v>96486.062999999995</v>
      </c>
      <c r="AB49" s="31">
        <f t="shared" si="3"/>
        <v>13231.867000000002</v>
      </c>
      <c r="AC49" s="124" t="s">
        <v>64</v>
      </c>
      <c r="AD49" s="33"/>
    </row>
    <row r="50" spans="1:35" ht="20.100000000000001" customHeight="1" x14ac:dyDescent="0.15">
      <c r="A50" s="1"/>
      <c r="B50" s="38" t="s">
        <v>232</v>
      </c>
      <c r="C50" s="30">
        <v>18.349</v>
      </c>
      <c r="D50" s="31">
        <v>23.344000000000001</v>
      </c>
      <c r="E50" s="45">
        <v>2.7890000000000001</v>
      </c>
      <c r="F50" s="30">
        <v>25.181000000000001</v>
      </c>
      <c r="G50" s="30">
        <v>4.3540000000000001</v>
      </c>
      <c r="H50" s="31">
        <v>36.171999999999997</v>
      </c>
      <c r="I50" s="45">
        <v>14.894</v>
      </c>
      <c r="J50" s="45">
        <v>34.137</v>
      </c>
      <c r="K50" s="45">
        <v>2.3319999999999999</v>
      </c>
      <c r="L50" s="45">
        <v>31.347000000000001</v>
      </c>
      <c r="M50" s="45">
        <v>5.516</v>
      </c>
      <c r="N50" s="45">
        <v>48.148000000000003</v>
      </c>
      <c r="O50" s="45">
        <v>16.846</v>
      </c>
      <c r="P50" s="45">
        <v>11.343</v>
      </c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30">
        <f>+C50+E50+G50+I50+K50+M50+O50+Q50+S50+U50+W50+Y50</f>
        <v>65.08</v>
      </c>
      <c r="AB50" s="31">
        <f>+D50+F50+H50+J50+L50+N50+P50+R50+T50+V50+X50+Z50</f>
        <v>209.672</v>
      </c>
      <c r="AC50" s="124" t="s">
        <v>235</v>
      </c>
      <c r="AD50" s="33"/>
    </row>
    <row r="51" spans="1:35" ht="20.100000000000001" customHeight="1" x14ac:dyDescent="0.15">
      <c r="B51" s="29" t="s">
        <v>166</v>
      </c>
      <c r="C51" s="30">
        <v>7685.0039999999999</v>
      </c>
      <c r="D51" s="31">
        <v>6857.3720000000003</v>
      </c>
      <c r="E51" s="45">
        <v>8737.5949999999993</v>
      </c>
      <c r="F51" s="30">
        <v>7457.1090000000004</v>
      </c>
      <c r="G51" s="30">
        <v>10044.999</v>
      </c>
      <c r="H51" s="31">
        <v>7862.308</v>
      </c>
      <c r="I51" s="45">
        <v>9032.768</v>
      </c>
      <c r="J51" s="45">
        <v>7590.1860000000006</v>
      </c>
      <c r="K51" s="45">
        <v>8318.4130000000005</v>
      </c>
      <c r="L51" s="45">
        <v>6465.9110000000001</v>
      </c>
      <c r="M51" s="45">
        <v>7747.308</v>
      </c>
      <c r="N51" s="45">
        <v>7055.9770000000008</v>
      </c>
      <c r="O51" s="45">
        <v>9238.0459999999985</v>
      </c>
      <c r="P51" s="45">
        <v>7336.192</v>
      </c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30">
        <f t="shared" si="2"/>
        <v>60804.132999999987</v>
      </c>
      <c r="AB51" s="31">
        <f t="shared" si="3"/>
        <v>50625.055</v>
      </c>
      <c r="AC51" s="124" t="s">
        <v>236</v>
      </c>
      <c r="AD51" s="33"/>
    </row>
    <row r="52" spans="1:35" ht="20.100000000000001" customHeight="1" x14ac:dyDescent="0.15">
      <c r="B52" s="29" t="s">
        <v>167</v>
      </c>
      <c r="C52" s="30">
        <v>2555.5899999999997</v>
      </c>
      <c r="D52" s="31">
        <v>1088.0349999999999</v>
      </c>
      <c r="E52" s="45">
        <v>3243.4</v>
      </c>
      <c r="F52" s="30">
        <v>1329.472</v>
      </c>
      <c r="G52" s="30">
        <v>2728.201</v>
      </c>
      <c r="H52" s="31">
        <v>1203.136</v>
      </c>
      <c r="I52" s="45">
        <v>3028.431</v>
      </c>
      <c r="J52" s="45">
        <v>1384.2440000000001</v>
      </c>
      <c r="K52" s="45">
        <v>2338.3009999999999</v>
      </c>
      <c r="L52" s="45">
        <v>1048.7370000000001</v>
      </c>
      <c r="M52" s="45">
        <v>2520.7939999999999</v>
      </c>
      <c r="N52" s="45">
        <v>1070.6569999999999</v>
      </c>
      <c r="O52" s="45">
        <v>2857.4340000000002</v>
      </c>
      <c r="P52" s="45">
        <v>1331.4970000000001</v>
      </c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30">
        <f t="shared" si="2"/>
        <v>19272.150999999998</v>
      </c>
      <c r="AB52" s="31">
        <f t="shared" si="3"/>
        <v>8455.7780000000002</v>
      </c>
      <c r="AC52" s="124" t="s">
        <v>65</v>
      </c>
      <c r="AD52" s="33"/>
    </row>
    <row r="53" spans="1:35" s="14" customFormat="1" ht="21.95" customHeight="1" x14ac:dyDescent="0.15">
      <c r="B53" s="39" t="s">
        <v>22</v>
      </c>
      <c r="C53" s="40">
        <v>225266.86599999995</v>
      </c>
      <c r="D53" s="41">
        <v>77192.179000000004</v>
      </c>
      <c r="E53" s="49">
        <v>275501.10199999996</v>
      </c>
      <c r="F53" s="40">
        <v>95174.244999999981</v>
      </c>
      <c r="G53" s="40">
        <v>307366.44699999999</v>
      </c>
      <c r="H53" s="41">
        <v>99841.933000000005</v>
      </c>
      <c r="I53" s="49">
        <v>281886.91399999993</v>
      </c>
      <c r="J53" s="49">
        <v>94367.231</v>
      </c>
      <c r="K53" s="49">
        <v>256501.54100000003</v>
      </c>
      <c r="L53" s="49">
        <v>83754.169999999984</v>
      </c>
      <c r="M53" s="49">
        <v>262091.85600000003</v>
      </c>
      <c r="N53" s="49">
        <v>91933.675000000017</v>
      </c>
      <c r="O53" s="49">
        <v>286789.24599999998</v>
      </c>
      <c r="P53" s="49">
        <v>92221.24099999998</v>
      </c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0">
        <f t="shared" si="2"/>
        <v>1895403.9719999998</v>
      </c>
      <c r="AB53" s="41">
        <f t="shared" si="3"/>
        <v>634484.67399999988</v>
      </c>
      <c r="AC53" s="146" t="s">
        <v>66</v>
      </c>
      <c r="AD53" s="147"/>
      <c r="AF53" s="15"/>
      <c r="AG53" s="15"/>
      <c r="AH53" s="13"/>
      <c r="AI53" s="13"/>
    </row>
    <row r="54" spans="1:35" ht="20.100000000000001" customHeight="1" x14ac:dyDescent="0.15">
      <c r="B54" s="29" t="s">
        <v>168</v>
      </c>
      <c r="C54" s="30">
        <v>14042.27</v>
      </c>
      <c r="D54" s="31">
        <v>15989.724999999999</v>
      </c>
      <c r="E54" s="45">
        <v>17639.084000000003</v>
      </c>
      <c r="F54" s="30">
        <v>20020.440999999999</v>
      </c>
      <c r="G54" s="30">
        <v>17957.605000000003</v>
      </c>
      <c r="H54" s="31">
        <v>20899.346000000005</v>
      </c>
      <c r="I54" s="45">
        <v>16771.761000000002</v>
      </c>
      <c r="J54" s="45">
        <v>20148.669000000002</v>
      </c>
      <c r="K54" s="45">
        <v>16037.142999999998</v>
      </c>
      <c r="L54" s="45">
        <v>17331.394</v>
      </c>
      <c r="M54" s="45">
        <v>16945.387999999999</v>
      </c>
      <c r="N54" s="45">
        <v>19950.173000000003</v>
      </c>
      <c r="O54" s="45">
        <v>18076.032000000003</v>
      </c>
      <c r="P54" s="45">
        <v>20918.909999999996</v>
      </c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30">
        <f t="shared" si="2"/>
        <v>117469.283</v>
      </c>
      <c r="AB54" s="31">
        <f t="shared" si="3"/>
        <v>135258.65800000002</v>
      </c>
      <c r="AC54" s="124" t="s">
        <v>68</v>
      </c>
      <c r="AD54" s="33"/>
    </row>
    <row r="55" spans="1:35" s="14" customFormat="1" ht="21.95" customHeight="1" x14ac:dyDescent="0.15">
      <c r="B55" s="39" t="s">
        <v>13</v>
      </c>
      <c r="C55" s="40">
        <v>270625.54099999997</v>
      </c>
      <c r="D55" s="41">
        <v>116422.30800000002</v>
      </c>
      <c r="E55" s="49">
        <v>323411.755</v>
      </c>
      <c r="F55" s="40">
        <v>142038.32199999999</v>
      </c>
      <c r="G55" s="40">
        <v>362767.69699999999</v>
      </c>
      <c r="H55" s="41">
        <v>150936.505</v>
      </c>
      <c r="I55" s="49">
        <v>333728.36999999994</v>
      </c>
      <c r="J55" s="49">
        <v>143326.16699999999</v>
      </c>
      <c r="K55" s="49">
        <v>302752.66500000004</v>
      </c>
      <c r="L55" s="49">
        <v>126228.09099999999</v>
      </c>
      <c r="M55" s="49">
        <v>303099.41899999999</v>
      </c>
      <c r="N55" s="49">
        <v>138148.39300000001</v>
      </c>
      <c r="O55" s="49">
        <v>341026.09700000001</v>
      </c>
      <c r="P55" s="49">
        <v>141589.59099999999</v>
      </c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0">
        <f>+C55+E55+G55+I55+K55+M55+O55+Q55+S55+U55+W55+Y55</f>
        <v>2237411.5439999998</v>
      </c>
      <c r="AB55" s="41">
        <f t="shared" si="3"/>
        <v>958689.37700000009</v>
      </c>
      <c r="AC55" s="138" t="s">
        <v>69</v>
      </c>
      <c r="AD55" s="139"/>
      <c r="AF55" s="15"/>
      <c r="AG55" s="15"/>
      <c r="AH55" s="13"/>
      <c r="AI55" s="13"/>
    </row>
    <row r="56" spans="1:35" ht="20.100000000000001" customHeight="1" thickBot="1" x14ac:dyDescent="0.2">
      <c r="B56" s="25" t="s">
        <v>169</v>
      </c>
      <c r="C56" s="22">
        <v>41103.599999999999</v>
      </c>
      <c r="D56" s="21">
        <v>2908.36</v>
      </c>
      <c r="E56" s="48">
        <v>43846.813999999998</v>
      </c>
      <c r="F56" s="22">
        <v>3028.9930000000004</v>
      </c>
      <c r="G56" s="22">
        <v>50932.563999999998</v>
      </c>
      <c r="H56" s="21">
        <v>3528.549</v>
      </c>
      <c r="I56" s="48">
        <v>50842.786000000007</v>
      </c>
      <c r="J56" s="48">
        <v>3468.3059999999996</v>
      </c>
      <c r="K56" s="48">
        <v>41483.906000000003</v>
      </c>
      <c r="L56" s="48">
        <v>2853.5290000000005</v>
      </c>
      <c r="M56" s="48">
        <v>45621.409</v>
      </c>
      <c r="N56" s="48">
        <v>2778.7529999999997</v>
      </c>
      <c r="O56" s="48">
        <v>44462.193999999996</v>
      </c>
      <c r="P56" s="48">
        <v>2567.2250000000004</v>
      </c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22">
        <f t="shared" si="2"/>
        <v>318293.27300000004</v>
      </c>
      <c r="AB56" s="21">
        <f t="shared" si="3"/>
        <v>21133.715000000004</v>
      </c>
      <c r="AC56" s="126" t="s">
        <v>67</v>
      </c>
      <c r="AD56" s="24"/>
    </row>
    <row r="57" spans="1:35" x14ac:dyDescent="0.15">
      <c r="B57" s="9"/>
      <c r="C57" s="9"/>
      <c r="D57" s="9"/>
      <c r="E57" s="9"/>
      <c r="AA57" s="7" t="s">
        <v>231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Q4:R4"/>
    <mergeCell ref="AA4:AB4"/>
    <mergeCell ref="Y4:Z4"/>
    <mergeCell ref="W4:X4"/>
    <mergeCell ref="C4:D4"/>
    <mergeCell ref="G4:H4"/>
    <mergeCell ref="U4:V4"/>
    <mergeCell ref="S4:T4"/>
    <mergeCell ref="M4:N4"/>
    <mergeCell ref="AC55:AD55"/>
    <mergeCell ref="AC4:AD4"/>
    <mergeCell ref="AC5:AD5"/>
    <mergeCell ref="AC15:AD15"/>
    <mergeCell ref="AC53:AD53"/>
    <mergeCell ref="O4:P4"/>
    <mergeCell ref="K4:L4"/>
    <mergeCell ref="I4:J4"/>
    <mergeCell ref="E4:F4"/>
    <mergeCell ref="B4:B5"/>
  </mergeCells>
  <phoneticPr fontId="2"/>
  <pageMargins left="0.51181102362204722" right="0" top="0.39370078740157483" bottom="0.15748031496062992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zoomScale="90" zoomScaleNormal="90"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244</v>
      </c>
      <c r="E2" s="1"/>
    </row>
    <row r="3" spans="1:35" ht="15" customHeight="1" thickBot="1" x14ac:dyDescent="0.2"/>
    <row r="4" spans="1:35" s="16" customFormat="1" ht="17.25" customHeight="1" x14ac:dyDescent="0.15">
      <c r="B4" s="136" t="s">
        <v>238</v>
      </c>
      <c r="C4" s="152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6</v>
      </c>
      <c r="P4" s="133"/>
      <c r="Q4" s="133" t="s">
        <v>7</v>
      </c>
      <c r="R4" s="133"/>
      <c r="S4" s="133" t="s">
        <v>8</v>
      </c>
      <c r="T4" s="133"/>
      <c r="U4" s="133" t="s">
        <v>9</v>
      </c>
      <c r="V4" s="133"/>
      <c r="W4" s="133" t="s">
        <v>10</v>
      </c>
      <c r="X4" s="133"/>
      <c r="Y4" s="133" t="s">
        <v>11</v>
      </c>
      <c r="Z4" s="133"/>
      <c r="AA4" s="133" t="s">
        <v>14</v>
      </c>
      <c r="AB4" s="133"/>
      <c r="AC4" s="140" t="s">
        <v>70</v>
      </c>
      <c r="AD4" s="141"/>
      <c r="AH4" s="18"/>
      <c r="AI4" s="18"/>
    </row>
    <row r="5" spans="1:35" ht="17.25" customHeight="1" thickBot="1" x14ac:dyDescent="0.2">
      <c r="B5" s="137"/>
      <c r="C5" s="87" t="s">
        <v>143</v>
      </c>
      <c r="D5" s="23" t="s">
        <v>144</v>
      </c>
      <c r="E5" s="23" t="s">
        <v>143</v>
      </c>
      <c r="F5" s="23" t="s">
        <v>144</v>
      </c>
      <c r="G5" s="23" t="s">
        <v>143</v>
      </c>
      <c r="H5" s="23" t="s">
        <v>144</v>
      </c>
      <c r="I5" s="23" t="s">
        <v>143</v>
      </c>
      <c r="J5" s="23" t="s">
        <v>144</v>
      </c>
      <c r="K5" s="23" t="s">
        <v>143</v>
      </c>
      <c r="L5" s="23" t="s">
        <v>144</v>
      </c>
      <c r="M5" s="23" t="s">
        <v>143</v>
      </c>
      <c r="N5" s="23" t="s">
        <v>144</v>
      </c>
      <c r="O5" s="23" t="s">
        <v>143</v>
      </c>
      <c r="P5" s="23" t="s">
        <v>144</v>
      </c>
      <c r="Q5" s="23" t="s">
        <v>143</v>
      </c>
      <c r="R5" s="23" t="s">
        <v>144</v>
      </c>
      <c r="S5" s="23" t="s">
        <v>143</v>
      </c>
      <c r="T5" s="23" t="s">
        <v>144</v>
      </c>
      <c r="U5" s="23" t="s">
        <v>143</v>
      </c>
      <c r="V5" s="23" t="s">
        <v>144</v>
      </c>
      <c r="W5" s="23" t="s">
        <v>143</v>
      </c>
      <c r="X5" s="23" t="s">
        <v>144</v>
      </c>
      <c r="Y5" s="23" t="s">
        <v>143</v>
      </c>
      <c r="Z5" s="23" t="s">
        <v>144</v>
      </c>
      <c r="AA5" s="23" t="s">
        <v>143</v>
      </c>
      <c r="AB5" s="23" t="s">
        <v>144</v>
      </c>
      <c r="AC5" s="150"/>
      <c r="AD5" s="151"/>
    </row>
    <row r="6" spans="1:35" ht="23.45" customHeight="1" thickTop="1" x14ac:dyDescent="0.15">
      <c r="B6" s="73" t="s">
        <v>170</v>
      </c>
      <c r="C6" s="88">
        <v>373.65100000000001</v>
      </c>
      <c r="D6" s="89">
        <v>448.82600000000002</v>
      </c>
      <c r="E6" s="89">
        <v>625.24899999999991</v>
      </c>
      <c r="F6" s="89">
        <v>810.78600000000006</v>
      </c>
      <c r="G6" s="89">
        <v>518.58100000000002</v>
      </c>
      <c r="H6" s="89">
        <v>628.41200000000003</v>
      </c>
      <c r="I6" s="89">
        <v>383.47899999999998</v>
      </c>
      <c r="J6" s="89">
        <v>544.49</v>
      </c>
      <c r="K6" s="89">
        <v>549.80999999999995</v>
      </c>
      <c r="L6" s="89">
        <v>739.10900000000004</v>
      </c>
      <c r="M6" s="89">
        <v>523.29200000000003</v>
      </c>
      <c r="N6" s="89">
        <v>619.44499999999994</v>
      </c>
      <c r="O6" s="90">
        <v>561.80999999999995</v>
      </c>
      <c r="P6" s="90">
        <v>777.03300000000002</v>
      </c>
      <c r="Q6" s="91"/>
      <c r="R6" s="91"/>
      <c r="S6" s="91"/>
      <c r="T6" s="91"/>
      <c r="U6" s="90"/>
      <c r="V6" s="90"/>
      <c r="W6" s="90"/>
      <c r="X6" s="90"/>
      <c r="Y6" s="90"/>
      <c r="Z6" s="90"/>
      <c r="AA6" s="91">
        <f>+C6+E6+G6+I6+K6+M6+O6+Q6+S6+U6+W6+Y6</f>
        <v>3535.8719999999994</v>
      </c>
      <c r="AB6" s="77">
        <f>+D6+F6+H6+J6+L6+N6+P6+R6+T6+V6+X6+Z6</f>
        <v>4568.1010000000006</v>
      </c>
      <c r="AC6" s="111" t="s">
        <v>71</v>
      </c>
      <c r="AD6" s="78"/>
    </row>
    <row r="7" spans="1:35" ht="23.45" customHeight="1" x14ac:dyDescent="0.15">
      <c r="B7" s="74" t="s">
        <v>226</v>
      </c>
      <c r="C7" s="79">
        <v>3.2490000000000001</v>
      </c>
      <c r="D7" s="53">
        <v>5.5209999999999999</v>
      </c>
      <c r="E7" s="53">
        <v>2.8969999999999998</v>
      </c>
      <c r="F7" s="53">
        <v>6.1840000000000002</v>
      </c>
      <c r="G7" s="53">
        <v>6.2380000000000004</v>
      </c>
      <c r="H7" s="53">
        <v>10.199999999999999</v>
      </c>
      <c r="I7" s="53">
        <v>6.42</v>
      </c>
      <c r="J7" s="53">
        <v>7.7709999999999999</v>
      </c>
      <c r="K7" s="53">
        <v>4.1970000000000001</v>
      </c>
      <c r="L7" s="53">
        <v>6.89</v>
      </c>
      <c r="M7" s="53">
        <v>6.0839999999999996</v>
      </c>
      <c r="N7" s="53">
        <v>12.311</v>
      </c>
      <c r="O7" s="53">
        <v>2.4329999999999998</v>
      </c>
      <c r="P7" s="53">
        <v>7.1029999999999998</v>
      </c>
      <c r="Q7" s="54"/>
      <c r="R7" s="54"/>
      <c r="S7" s="54"/>
      <c r="T7" s="54"/>
      <c r="U7" s="53"/>
      <c r="V7" s="53"/>
      <c r="W7" s="53"/>
      <c r="X7" s="53"/>
      <c r="Y7" s="53"/>
      <c r="Z7" s="53"/>
      <c r="AA7" s="54">
        <f t="shared" ref="AA7:AA44" si="0">+C7+E7+G7+I7+K7+M7+O7+Q7+S7+U7+W7+Y7</f>
        <v>31.518000000000001</v>
      </c>
      <c r="AB7" s="80">
        <f t="shared" ref="AB7:AB45" si="1">+D7+F7+H7+J7+L7+N7+P7+R7+T7+V7+X7+Z7</f>
        <v>55.980000000000004</v>
      </c>
      <c r="AC7" s="112"/>
      <c r="AD7" s="81" t="s">
        <v>34</v>
      </c>
    </row>
    <row r="8" spans="1:35" ht="23.45" customHeight="1" x14ac:dyDescent="0.15">
      <c r="B8" s="74" t="s">
        <v>203</v>
      </c>
      <c r="C8" s="79">
        <v>59.625</v>
      </c>
      <c r="D8" s="53">
        <v>45.223999999999997</v>
      </c>
      <c r="E8" s="53">
        <v>85.921999999999997</v>
      </c>
      <c r="F8" s="53">
        <v>62.719000000000001</v>
      </c>
      <c r="G8" s="53">
        <v>152.535</v>
      </c>
      <c r="H8" s="53">
        <v>106.624</v>
      </c>
      <c r="I8" s="53">
        <v>73.552999999999997</v>
      </c>
      <c r="J8" s="53">
        <v>51.018000000000001</v>
      </c>
      <c r="K8" s="53">
        <v>124.172</v>
      </c>
      <c r="L8" s="53">
        <v>90.772000000000006</v>
      </c>
      <c r="M8" s="53">
        <v>114.09099999999999</v>
      </c>
      <c r="N8" s="53">
        <v>71.936000000000007</v>
      </c>
      <c r="O8" s="53">
        <v>119.824</v>
      </c>
      <c r="P8" s="53">
        <v>85.92</v>
      </c>
      <c r="Q8" s="54"/>
      <c r="R8" s="54"/>
      <c r="S8" s="54"/>
      <c r="T8" s="54"/>
      <c r="U8" s="53"/>
      <c r="V8" s="53"/>
      <c r="W8" s="53"/>
      <c r="X8" s="53"/>
      <c r="Y8" s="53"/>
      <c r="Z8" s="53"/>
      <c r="AA8" s="54">
        <f t="shared" si="0"/>
        <v>729.72199999999998</v>
      </c>
      <c r="AB8" s="80">
        <f t="shared" si="1"/>
        <v>514.21299999999997</v>
      </c>
      <c r="AC8" s="112"/>
      <c r="AD8" s="81" t="s">
        <v>72</v>
      </c>
    </row>
    <row r="9" spans="1:35" ht="23.45" customHeight="1" x14ac:dyDescent="0.15">
      <c r="B9" s="74" t="s">
        <v>206</v>
      </c>
      <c r="C9" s="79">
        <v>310.77699999999999</v>
      </c>
      <c r="D9" s="53">
        <v>398.08100000000002</v>
      </c>
      <c r="E9" s="53">
        <v>536.42999999999995</v>
      </c>
      <c r="F9" s="53">
        <v>741.88300000000004</v>
      </c>
      <c r="G9" s="53">
        <v>359.80799999999999</v>
      </c>
      <c r="H9" s="53">
        <v>511.58800000000002</v>
      </c>
      <c r="I9" s="53">
        <v>303.50599999999997</v>
      </c>
      <c r="J9" s="53">
        <v>485.70100000000002</v>
      </c>
      <c r="K9" s="53">
        <v>421.44099999999997</v>
      </c>
      <c r="L9" s="53">
        <v>641.447</v>
      </c>
      <c r="M9" s="53">
        <v>403.11700000000002</v>
      </c>
      <c r="N9" s="53">
        <v>535.19799999999998</v>
      </c>
      <c r="O9" s="53">
        <v>439.553</v>
      </c>
      <c r="P9" s="53">
        <v>684.01</v>
      </c>
      <c r="Q9" s="54"/>
      <c r="R9" s="54"/>
      <c r="S9" s="54"/>
      <c r="T9" s="54"/>
      <c r="U9" s="53"/>
      <c r="V9" s="53"/>
      <c r="W9" s="53"/>
      <c r="X9" s="53"/>
      <c r="Y9" s="53"/>
      <c r="Z9" s="53"/>
      <c r="AA9" s="54">
        <f t="shared" si="0"/>
        <v>2774.6319999999996</v>
      </c>
      <c r="AB9" s="80">
        <f t="shared" si="1"/>
        <v>3997.9079999999994</v>
      </c>
      <c r="AC9" s="112"/>
      <c r="AD9" s="81" t="s">
        <v>38</v>
      </c>
    </row>
    <row r="10" spans="1:35" ht="23.45" customHeight="1" x14ac:dyDescent="0.15">
      <c r="B10" s="75" t="s">
        <v>171</v>
      </c>
      <c r="C10" s="82">
        <v>1004.0609999999999</v>
      </c>
      <c r="D10" s="50">
        <v>4272.5239999999994</v>
      </c>
      <c r="E10" s="50">
        <v>1311.5060000000001</v>
      </c>
      <c r="F10" s="50">
        <v>5885.0020000000004</v>
      </c>
      <c r="G10" s="50">
        <v>1371.989</v>
      </c>
      <c r="H10" s="50">
        <v>6589.6239999999998</v>
      </c>
      <c r="I10" s="50">
        <v>1372.7539999999999</v>
      </c>
      <c r="J10" s="50">
        <v>7300.9459999999999</v>
      </c>
      <c r="K10" s="50">
        <v>1262.241</v>
      </c>
      <c r="L10" s="50">
        <v>5338.7749999999996</v>
      </c>
      <c r="M10" s="50">
        <v>1264.1100000000001</v>
      </c>
      <c r="N10" s="50">
        <v>5565.8430000000008</v>
      </c>
      <c r="O10" s="50">
        <v>1324.4580000000001</v>
      </c>
      <c r="P10" s="50">
        <v>6037.2060000000001</v>
      </c>
      <c r="Q10" s="51"/>
      <c r="R10" s="51"/>
      <c r="S10" s="51"/>
      <c r="T10" s="51"/>
      <c r="U10" s="50"/>
      <c r="V10" s="50"/>
      <c r="W10" s="50"/>
      <c r="X10" s="50"/>
      <c r="Y10" s="50"/>
      <c r="Z10" s="50"/>
      <c r="AA10" s="51">
        <f t="shared" si="0"/>
        <v>8911.1190000000006</v>
      </c>
      <c r="AB10" s="83">
        <f t="shared" si="1"/>
        <v>40989.919999999998</v>
      </c>
      <c r="AC10" s="113" t="s">
        <v>73</v>
      </c>
      <c r="AD10" s="84"/>
    </row>
    <row r="11" spans="1:35" ht="23.45" customHeight="1" x14ac:dyDescent="0.15">
      <c r="B11" s="74" t="s">
        <v>201</v>
      </c>
      <c r="C11" s="79">
        <v>7.5609999999999999</v>
      </c>
      <c r="D11" s="53">
        <v>17.547999999999998</v>
      </c>
      <c r="E11" s="53">
        <v>12.879</v>
      </c>
      <c r="F11" s="53">
        <v>38.819000000000003</v>
      </c>
      <c r="G11" s="53">
        <v>13.487</v>
      </c>
      <c r="H11" s="53">
        <v>37.965000000000003</v>
      </c>
      <c r="I11" s="53">
        <v>15.035</v>
      </c>
      <c r="J11" s="53">
        <v>42.16</v>
      </c>
      <c r="K11" s="53">
        <v>13.932</v>
      </c>
      <c r="L11" s="53">
        <v>31.292999999999999</v>
      </c>
      <c r="M11" s="53">
        <v>12.201000000000001</v>
      </c>
      <c r="N11" s="53">
        <v>36.238</v>
      </c>
      <c r="O11" s="53">
        <v>9.7829999999999995</v>
      </c>
      <c r="P11" s="53">
        <v>59.618000000000002</v>
      </c>
      <c r="Q11" s="54"/>
      <c r="R11" s="54"/>
      <c r="S11" s="54"/>
      <c r="T11" s="54"/>
      <c r="U11" s="53"/>
      <c r="V11" s="53"/>
      <c r="W11" s="53"/>
      <c r="X11" s="53"/>
      <c r="Y11" s="53"/>
      <c r="Z11" s="53"/>
      <c r="AA11" s="54">
        <f t="shared" si="0"/>
        <v>84.878</v>
      </c>
      <c r="AB11" s="80">
        <f t="shared" si="1"/>
        <v>263.64100000000002</v>
      </c>
      <c r="AC11" s="112"/>
      <c r="AD11" s="81" t="s">
        <v>34</v>
      </c>
    </row>
    <row r="12" spans="1:35" ht="23.45" customHeight="1" x14ac:dyDescent="0.15">
      <c r="B12" s="74" t="s">
        <v>202</v>
      </c>
      <c r="C12" s="79">
        <v>10.771000000000001</v>
      </c>
      <c r="D12" s="53">
        <v>17.841000000000001</v>
      </c>
      <c r="E12" s="53">
        <v>12.254</v>
      </c>
      <c r="F12" s="53">
        <v>20.344999999999999</v>
      </c>
      <c r="G12" s="53">
        <v>16.157</v>
      </c>
      <c r="H12" s="53">
        <v>30.442</v>
      </c>
      <c r="I12" s="53">
        <v>15.98</v>
      </c>
      <c r="J12" s="53">
        <v>24.965</v>
      </c>
      <c r="K12" s="53">
        <v>14.316000000000001</v>
      </c>
      <c r="L12" s="53">
        <v>30.457999999999998</v>
      </c>
      <c r="M12" s="53">
        <v>15.090999999999999</v>
      </c>
      <c r="N12" s="53">
        <v>29.091000000000001</v>
      </c>
      <c r="O12" s="53">
        <v>18.422999999999998</v>
      </c>
      <c r="P12" s="53">
        <v>24.733000000000001</v>
      </c>
      <c r="Q12" s="54"/>
      <c r="R12" s="54"/>
      <c r="S12" s="54"/>
      <c r="T12" s="54"/>
      <c r="U12" s="53"/>
      <c r="V12" s="53"/>
      <c r="W12" s="53"/>
      <c r="X12" s="53"/>
      <c r="Y12" s="53"/>
      <c r="Z12" s="53"/>
      <c r="AA12" s="54">
        <f t="shared" si="0"/>
        <v>102.992</v>
      </c>
      <c r="AB12" s="80">
        <f t="shared" si="1"/>
        <v>177.875</v>
      </c>
      <c r="AC12" s="112"/>
      <c r="AD12" s="81" t="s">
        <v>40</v>
      </c>
    </row>
    <row r="13" spans="1:35" ht="23.45" customHeight="1" x14ac:dyDescent="0.15">
      <c r="B13" s="74" t="s">
        <v>203</v>
      </c>
      <c r="C13" s="79">
        <v>276.709</v>
      </c>
      <c r="D13" s="53">
        <v>449.94600000000003</v>
      </c>
      <c r="E13" s="53">
        <v>443.87099999999998</v>
      </c>
      <c r="F13" s="53">
        <v>614.82299999999998</v>
      </c>
      <c r="G13" s="53">
        <v>377.005</v>
      </c>
      <c r="H13" s="53">
        <v>574.17200000000003</v>
      </c>
      <c r="I13" s="53">
        <v>390.90099999999995</v>
      </c>
      <c r="J13" s="53">
        <v>647.57799999999997</v>
      </c>
      <c r="K13" s="53">
        <v>367.08100000000002</v>
      </c>
      <c r="L13" s="53">
        <v>624.20100000000002</v>
      </c>
      <c r="M13" s="53">
        <v>334.13</v>
      </c>
      <c r="N13" s="53">
        <v>624.96799999999996</v>
      </c>
      <c r="O13" s="53">
        <v>353.31900000000002</v>
      </c>
      <c r="P13" s="53">
        <v>535.59900000000005</v>
      </c>
      <c r="Q13" s="54"/>
      <c r="R13" s="54"/>
      <c r="S13" s="54"/>
      <c r="T13" s="54"/>
      <c r="U13" s="53"/>
      <c r="V13" s="53"/>
      <c r="W13" s="53"/>
      <c r="X13" s="53"/>
      <c r="Y13" s="53"/>
      <c r="Z13" s="53"/>
      <c r="AA13" s="54">
        <f t="shared" si="0"/>
        <v>2543.0160000000001</v>
      </c>
      <c r="AB13" s="80">
        <f t="shared" si="1"/>
        <v>4071.2870000000003</v>
      </c>
      <c r="AC13" s="112"/>
      <c r="AD13" s="81" t="s">
        <v>72</v>
      </c>
    </row>
    <row r="14" spans="1:35" ht="23.45" customHeight="1" x14ac:dyDescent="0.15">
      <c r="B14" s="74" t="s">
        <v>204</v>
      </c>
      <c r="C14" s="79">
        <v>709.02</v>
      </c>
      <c r="D14" s="53">
        <v>3787.1889999999999</v>
      </c>
      <c r="E14" s="53">
        <v>842.50200000000007</v>
      </c>
      <c r="F14" s="53">
        <v>5211.0150000000003</v>
      </c>
      <c r="G14" s="53">
        <v>965.34000000000015</v>
      </c>
      <c r="H14" s="53">
        <v>5947.0450000000001</v>
      </c>
      <c r="I14" s="53">
        <v>950.83800000000008</v>
      </c>
      <c r="J14" s="53">
        <v>6586.2430000000004</v>
      </c>
      <c r="K14" s="53">
        <v>866.91199999999992</v>
      </c>
      <c r="L14" s="53">
        <v>4652.8229999999994</v>
      </c>
      <c r="M14" s="53">
        <v>902.6880000000001</v>
      </c>
      <c r="N14" s="53">
        <v>4875.5460000000003</v>
      </c>
      <c r="O14" s="53">
        <v>942.93300000000011</v>
      </c>
      <c r="P14" s="53">
        <v>5417.2560000000003</v>
      </c>
      <c r="Q14" s="54"/>
      <c r="R14" s="54"/>
      <c r="S14" s="54"/>
      <c r="T14" s="54"/>
      <c r="U14" s="53"/>
      <c r="V14" s="53"/>
      <c r="W14" s="53"/>
      <c r="X14" s="53"/>
      <c r="Y14" s="53"/>
      <c r="Z14" s="53"/>
      <c r="AA14" s="54">
        <f t="shared" si="0"/>
        <v>6180.2330000000002</v>
      </c>
      <c r="AB14" s="80">
        <f t="shared" si="1"/>
        <v>36477.116999999998</v>
      </c>
      <c r="AC14" s="112"/>
      <c r="AD14" s="81" t="s">
        <v>38</v>
      </c>
    </row>
    <row r="15" spans="1:35" ht="23.45" customHeight="1" x14ac:dyDescent="0.15">
      <c r="B15" s="75" t="s">
        <v>172</v>
      </c>
      <c r="C15" s="82">
        <v>186.6</v>
      </c>
      <c r="D15" s="50">
        <v>1641.431</v>
      </c>
      <c r="E15" s="50">
        <v>248.09</v>
      </c>
      <c r="F15" s="50">
        <v>2202.355</v>
      </c>
      <c r="G15" s="50">
        <v>264.34800000000001</v>
      </c>
      <c r="H15" s="50">
        <v>2263.5410000000002</v>
      </c>
      <c r="I15" s="50">
        <v>226.42500000000001</v>
      </c>
      <c r="J15" s="50">
        <v>1701.8879999999999</v>
      </c>
      <c r="K15" s="50">
        <v>213.459</v>
      </c>
      <c r="L15" s="50">
        <v>1710.7550000000001</v>
      </c>
      <c r="M15" s="50">
        <v>230.35900000000001</v>
      </c>
      <c r="N15" s="50">
        <v>1987.162</v>
      </c>
      <c r="O15" s="50">
        <v>204.667</v>
      </c>
      <c r="P15" s="50">
        <v>1872.5060000000001</v>
      </c>
      <c r="Q15" s="51"/>
      <c r="R15" s="51"/>
      <c r="S15" s="51"/>
      <c r="T15" s="51"/>
      <c r="U15" s="50"/>
      <c r="V15" s="50"/>
      <c r="W15" s="50"/>
      <c r="X15" s="50"/>
      <c r="Y15" s="50"/>
      <c r="Z15" s="50"/>
      <c r="AA15" s="51">
        <f t="shared" si="0"/>
        <v>1573.9479999999999</v>
      </c>
      <c r="AB15" s="83">
        <f t="shared" si="1"/>
        <v>13379.638000000001</v>
      </c>
      <c r="AC15" s="114" t="s">
        <v>74</v>
      </c>
      <c r="AD15" s="85"/>
    </row>
    <row r="16" spans="1:35" ht="23.45" customHeight="1" x14ac:dyDescent="0.15">
      <c r="B16" s="75" t="s">
        <v>173</v>
      </c>
      <c r="C16" s="82">
        <v>608.94599999999991</v>
      </c>
      <c r="D16" s="50">
        <v>281.51099999999997</v>
      </c>
      <c r="E16" s="50">
        <v>1291.3439999999998</v>
      </c>
      <c r="F16" s="50">
        <v>543.17399999999998</v>
      </c>
      <c r="G16" s="50">
        <v>1705.894</v>
      </c>
      <c r="H16" s="50">
        <v>603.93999999999994</v>
      </c>
      <c r="I16" s="50">
        <v>1050.633</v>
      </c>
      <c r="J16" s="50">
        <v>466.89200000000005</v>
      </c>
      <c r="K16" s="50">
        <v>1372.3989999999999</v>
      </c>
      <c r="L16" s="50">
        <v>528.29300000000001</v>
      </c>
      <c r="M16" s="50">
        <v>1231.7460000000001</v>
      </c>
      <c r="N16" s="50">
        <v>539.91800000000001</v>
      </c>
      <c r="O16" s="50">
        <v>1181.713</v>
      </c>
      <c r="P16" s="50">
        <v>475.88000000000005</v>
      </c>
      <c r="Q16" s="51"/>
      <c r="R16" s="51"/>
      <c r="S16" s="51"/>
      <c r="T16" s="51"/>
      <c r="U16" s="50"/>
      <c r="V16" s="50"/>
      <c r="W16" s="50"/>
      <c r="X16" s="50"/>
      <c r="Y16" s="50"/>
      <c r="Z16" s="50"/>
      <c r="AA16" s="51">
        <f t="shared" si="0"/>
        <v>8442.6750000000011</v>
      </c>
      <c r="AB16" s="83">
        <f t="shared" si="1"/>
        <v>3439.6080000000002</v>
      </c>
      <c r="AC16" s="113" t="s">
        <v>75</v>
      </c>
      <c r="AD16" s="84"/>
    </row>
    <row r="17" spans="2:30" ht="23.45" customHeight="1" x14ac:dyDescent="0.15">
      <c r="B17" s="74" t="s">
        <v>205</v>
      </c>
      <c r="C17" s="79">
        <v>590.62299999999993</v>
      </c>
      <c r="D17" s="53">
        <v>255.029</v>
      </c>
      <c r="E17" s="53">
        <v>1203.3879999999999</v>
      </c>
      <c r="F17" s="53">
        <v>492.56900000000002</v>
      </c>
      <c r="G17" s="53">
        <v>1702.643</v>
      </c>
      <c r="H17" s="53">
        <v>595.39</v>
      </c>
      <c r="I17" s="53">
        <v>965.471</v>
      </c>
      <c r="J17" s="53">
        <v>402.79700000000003</v>
      </c>
      <c r="K17" s="53">
        <v>1359.106</v>
      </c>
      <c r="L17" s="53">
        <v>495.25700000000001</v>
      </c>
      <c r="M17" s="53">
        <v>1220.6850000000002</v>
      </c>
      <c r="N17" s="53">
        <v>512.98099999999999</v>
      </c>
      <c r="O17" s="53">
        <v>1157.903</v>
      </c>
      <c r="P17" s="53">
        <v>454.19100000000003</v>
      </c>
      <c r="Q17" s="54"/>
      <c r="R17" s="54"/>
      <c r="S17" s="54"/>
      <c r="T17" s="54"/>
      <c r="U17" s="53"/>
      <c r="V17" s="53"/>
      <c r="W17" s="53"/>
      <c r="X17" s="53"/>
      <c r="Y17" s="53"/>
      <c r="Z17" s="53"/>
      <c r="AA17" s="54">
        <f t="shared" si="0"/>
        <v>8199.8189999999995</v>
      </c>
      <c r="AB17" s="80">
        <f t="shared" si="1"/>
        <v>3208.2139999999999</v>
      </c>
      <c r="AC17" s="112"/>
      <c r="AD17" s="81" t="s">
        <v>72</v>
      </c>
    </row>
    <row r="18" spans="2:30" ht="23.45" customHeight="1" x14ac:dyDescent="0.15">
      <c r="B18" s="74" t="s">
        <v>206</v>
      </c>
      <c r="C18" s="79">
        <v>18.323</v>
      </c>
      <c r="D18" s="53">
        <v>26.481999999999999</v>
      </c>
      <c r="E18" s="53">
        <v>87.956000000000003</v>
      </c>
      <c r="F18" s="53">
        <v>50.604999999999997</v>
      </c>
      <c r="G18" s="53">
        <v>3.2509999999999999</v>
      </c>
      <c r="H18" s="53">
        <v>8.5500000000000007</v>
      </c>
      <c r="I18" s="53">
        <v>85.162000000000006</v>
      </c>
      <c r="J18" s="53">
        <v>64.094999999999999</v>
      </c>
      <c r="K18" s="53">
        <v>13.292999999999999</v>
      </c>
      <c r="L18" s="53">
        <v>33.036000000000001</v>
      </c>
      <c r="M18" s="53">
        <v>11.061</v>
      </c>
      <c r="N18" s="53">
        <v>26.937000000000001</v>
      </c>
      <c r="O18" s="53">
        <v>23.81</v>
      </c>
      <c r="P18" s="53">
        <v>21.689</v>
      </c>
      <c r="Q18" s="54"/>
      <c r="R18" s="54"/>
      <c r="S18" s="54"/>
      <c r="T18" s="54"/>
      <c r="U18" s="53"/>
      <c r="V18" s="53"/>
      <c r="W18" s="53"/>
      <c r="X18" s="53"/>
      <c r="Y18" s="53"/>
      <c r="Z18" s="53"/>
      <c r="AA18" s="54">
        <f t="shared" si="0"/>
        <v>242.85600000000002</v>
      </c>
      <c r="AB18" s="80">
        <f t="shared" si="1"/>
        <v>231.39399999999998</v>
      </c>
      <c r="AC18" s="112"/>
      <c r="AD18" s="81" t="s">
        <v>38</v>
      </c>
    </row>
    <row r="19" spans="2:30" ht="23.45" customHeight="1" x14ac:dyDescent="0.15">
      <c r="B19" s="75" t="s">
        <v>200</v>
      </c>
      <c r="C19" s="82">
        <v>42796.85</v>
      </c>
      <c r="D19" s="50">
        <v>106421.977</v>
      </c>
      <c r="E19" s="50">
        <v>53913.384999999987</v>
      </c>
      <c r="F19" s="50">
        <v>126805.59400000001</v>
      </c>
      <c r="G19" s="50">
        <v>58577.751000000004</v>
      </c>
      <c r="H19" s="50">
        <v>130878.89199999999</v>
      </c>
      <c r="I19" s="50">
        <v>57497.885000000002</v>
      </c>
      <c r="J19" s="50">
        <v>139829.70400000003</v>
      </c>
      <c r="K19" s="50">
        <v>51884.917000000001</v>
      </c>
      <c r="L19" s="50">
        <v>126133.492</v>
      </c>
      <c r="M19" s="50">
        <v>55553.013999999996</v>
      </c>
      <c r="N19" s="50">
        <v>132055.07699999999</v>
      </c>
      <c r="O19" s="50">
        <v>56300.087999999989</v>
      </c>
      <c r="P19" s="50">
        <v>141613.503</v>
      </c>
      <c r="Q19" s="51"/>
      <c r="R19" s="51"/>
      <c r="S19" s="51"/>
      <c r="T19" s="51"/>
      <c r="U19" s="50"/>
      <c r="V19" s="50"/>
      <c r="W19" s="50"/>
      <c r="X19" s="50"/>
      <c r="Y19" s="50"/>
      <c r="Z19" s="50"/>
      <c r="AA19" s="51">
        <f t="shared" si="0"/>
        <v>376523.89</v>
      </c>
      <c r="AB19" s="83">
        <f t="shared" si="1"/>
        <v>903738.23900000006</v>
      </c>
      <c r="AC19" s="113" t="s">
        <v>76</v>
      </c>
      <c r="AD19" s="84"/>
    </row>
    <row r="20" spans="2:30" ht="23.45" customHeight="1" x14ac:dyDescent="0.15">
      <c r="B20" s="74" t="s">
        <v>207</v>
      </c>
      <c r="C20" s="79">
        <v>4707.2020000000002</v>
      </c>
      <c r="D20" s="53">
        <v>5135.2700000000004</v>
      </c>
      <c r="E20" s="53">
        <v>5709.4370000000008</v>
      </c>
      <c r="F20" s="53">
        <v>6741.9809999999998</v>
      </c>
      <c r="G20" s="53">
        <v>6117.5959999999995</v>
      </c>
      <c r="H20" s="53">
        <v>6774.5930000000008</v>
      </c>
      <c r="I20" s="53">
        <v>6428.4089999999997</v>
      </c>
      <c r="J20" s="53">
        <v>7060.66</v>
      </c>
      <c r="K20" s="53">
        <v>5158.1989999999996</v>
      </c>
      <c r="L20" s="53">
        <v>6361.7080000000005</v>
      </c>
      <c r="M20" s="53">
        <v>5803.1109999999999</v>
      </c>
      <c r="N20" s="53">
        <v>6319.3419999999996</v>
      </c>
      <c r="O20" s="53">
        <v>5628.9170000000004</v>
      </c>
      <c r="P20" s="53">
        <v>7010.4240000000009</v>
      </c>
      <c r="Q20" s="54"/>
      <c r="R20" s="54"/>
      <c r="S20" s="54"/>
      <c r="T20" s="54"/>
      <c r="U20" s="53"/>
      <c r="V20" s="53"/>
      <c r="W20" s="53"/>
      <c r="X20" s="53"/>
      <c r="Y20" s="53"/>
      <c r="Z20" s="53"/>
      <c r="AA20" s="54">
        <f t="shared" si="0"/>
        <v>39552.870999999999</v>
      </c>
      <c r="AB20" s="80">
        <f t="shared" si="1"/>
        <v>45403.977999999996</v>
      </c>
      <c r="AC20" s="112"/>
      <c r="AD20" s="81" t="s">
        <v>40</v>
      </c>
    </row>
    <row r="21" spans="2:30" ht="23.45" customHeight="1" x14ac:dyDescent="0.15">
      <c r="B21" s="74" t="s">
        <v>203</v>
      </c>
      <c r="C21" s="79">
        <v>3888.2400000000002</v>
      </c>
      <c r="D21" s="53">
        <v>4037.8260000000009</v>
      </c>
      <c r="E21" s="53">
        <v>4761.7239999999993</v>
      </c>
      <c r="F21" s="53">
        <v>4848.8090000000011</v>
      </c>
      <c r="G21" s="53">
        <v>4704.6550000000007</v>
      </c>
      <c r="H21" s="53">
        <v>4748.0110000000004</v>
      </c>
      <c r="I21" s="53">
        <v>3922.8440000000001</v>
      </c>
      <c r="J21" s="53">
        <v>4114.7929999999997</v>
      </c>
      <c r="K21" s="53">
        <v>3786.9949999999999</v>
      </c>
      <c r="L21" s="53">
        <v>4213.2180000000008</v>
      </c>
      <c r="M21" s="53">
        <v>4570.7309999999998</v>
      </c>
      <c r="N21" s="53">
        <v>4759.1879999999983</v>
      </c>
      <c r="O21" s="53">
        <v>4472.0310000000009</v>
      </c>
      <c r="P21" s="53">
        <v>4703.277</v>
      </c>
      <c r="Q21" s="54"/>
      <c r="R21" s="54"/>
      <c r="S21" s="54"/>
      <c r="T21" s="54"/>
      <c r="U21" s="53"/>
      <c r="V21" s="53"/>
      <c r="W21" s="53"/>
      <c r="X21" s="53"/>
      <c r="Y21" s="53"/>
      <c r="Z21" s="53"/>
      <c r="AA21" s="54">
        <f t="shared" si="0"/>
        <v>30107.22</v>
      </c>
      <c r="AB21" s="80">
        <f t="shared" si="1"/>
        <v>31425.122000000003</v>
      </c>
      <c r="AC21" s="112"/>
      <c r="AD21" s="81" t="s">
        <v>72</v>
      </c>
    </row>
    <row r="22" spans="2:30" ht="23.45" customHeight="1" x14ac:dyDescent="0.15">
      <c r="B22" s="74" t="s">
        <v>208</v>
      </c>
      <c r="C22" s="79">
        <v>5386.942</v>
      </c>
      <c r="D22" s="53">
        <v>8188.4810000000007</v>
      </c>
      <c r="E22" s="53">
        <v>8455.4259999999995</v>
      </c>
      <c r="F22" s="53">
        <v>10519.913</v>
      </c>
      <c r="G22" s="53">
        <v>9647.6980000000003</v>
      </c>
      <c r="H22" s="53">
        <v>10898.547</v>
      </c>
      <c r="I22" s="53">
        <v>8599.723</v>
      </c>
      <c r="J22" s="53">
        <v>11570.800000000001</v>
      </c>
      <c r="K22" s="53">
        <v>8387.82</v>
      </c>
      <c r="L22" s="53">
        <v>10740.91</v>
      </c>
      <c r="M22" s="53">
        <v>8627.0059999999994</v>
      </c>
      <c r="N22" s="53">
        <v>11075.554</v>
      </c>
      <c r="O22" s="53">
        <v>8507.4989999999998</v>
      </c>
      <c r="P22" s="53">
        <v>12164.066000000001</v>
      </c>
      <c r="Q22" s="54"/>
      <c r="R22" s="54"/>
      <c r="S22" s="54"/>
      <c r="T22" s="54"/>
      <c r="U22" s="53"/>
      <c r="V22" s="53"/>
      <c r="W22" s="53"/>
      <c r="X22" s="53"/>
      <c r="Y22" s="53"/>
      <c r="Z22" s="53"/>
      <c r="AA22" s="54">
        <f t="shared" si="0"/>
        <v>57612.114000000001</v>
      </c>
      <c r="AB22" s="80">
        <f t="shared" si="1"/>
        <v>75158.271000000008</v>
      </c>
      <c r="AC22" s="112"/>
      <c r="AD22" s="81" t="s">
        <v>34</v>
      </c>
    </row>
    <row r="23" spans="2:30" ht="23.45" customHeight="1" x14ac:dyDescent="0.15">
      <c r="B23" s="74" t="s">
        <v>209</v>
      </c>
      <c r="C23" s="79">
        <v>1275.125</v>
      </c>
      <c r="D23" s="53">
        <v>1621.4949999999999</v>
      </c>
      <c r="E23" s="53">
        <v>1537.249</v>
      </c>
      <c r="F23" s="53">
        <v>1621.6559999999999</v>
      </c>
      <c r="G23" s="53">
        <v>1643.547</v>
      </c>
      <c r="H23" s="53">
        <v>1788.4880000000001</v>
      </c>
      <c r="I23" s="53">
        <v>1818.818</v>
      </c>
      <c r="J23" s="53">
        <v>2014.338</v>
      </c>
      <c r="K23" s="53">
        <v>1704.325</v>
      </c>
      <c r="L23" s="53">
        <v>1853.7070000000001</v>
      </c>
      <c r="M23" s="53">
        <v>1560.375</v>
      </c>
      <c r="N23" s="53">
        <v>1677.989</v>
      </c>
      <c r="O23" s="53">
        <v>1871.404</v>
      </c>
      <c r="P23" s="53">
        <v>1816.9870000000001</v>
      </c>
      <c r="Q23" s="54"/>
      <c r="R23" s="54"/>
      <c r="S23" s="54"/>
      <c r="T23" s="54"/>
      <c r="U23" s="53"/>
      <c r="V23" s="53"/>
      <c r="W23" s="53"/>
      <c r="X23" s="53"/>
      <c r="Y23" s="53"/>
      <c r="Z23" s="53"/>
      <c r="AA23" s="54">
        <f t="shared" si="0"/>
        <v>11410.843000000001</v>
      </c>
      <c r="AB23" s="80">
        <f t="shared" si="1"/>
        <v>12394.66</v>
      </c>
      <c r="AC23" s="112"/>
      <c r="AD23" s="81" t="s">
        <v>44</v>
      </c>
    </row>
    <row r="24" spans="2:30" ht="23.45" customHeight="1" x14ac:dyDescent="0.15">
      <c r="B24" s="74" t="s">
        <v>210</v>
      </c>
      <c r="C24" s="79">
        <v>1077.19</v>
      </c>
      <c r="D24" s="53">
        <v>3013.424</v>
      </c>
      <c r="E24" s="53">
        <v>1396.4549999999999</v>
      </c>
      <c r="F24" s="53">
        <v>4262.4560000000001</v>
      </c>
      <c r="G24" s="53">
        <v>1764.85</v>
      </c>
      <c r="H24" s="53">
        <v>5266.8760000000002</v>
      </c>
      <c r="I24" s="53">
        <v>1588.952</v>
      </c>
      <c r="J24" s="53">
        <v>4983.6849999999995</v>
      </c>
      <c r="K24" s="53">
        <v>1496.029</v>
      </c>
      <c r="L24" s="53">
        <v>4538.4380000000001</v>
      </c>
      <c r="M24" s="53">
        <v>1448.2939999999999</v>
      </c>
      <c r="N24" s="53">
        <v>4541.0839999999998</v>
      </c>
      <c r="O24" s="53">
        <v>1726.729</v>
      </c>
      <c r="P24" s="53">
        <v>5563.51</v>
      </c>
      <c r="Q24" s="54"/>
      <c r="R24" s="54"/>
      <c r="S24" s="54"/>
      <c r="T24" s="54"/>
      <c r="U24" s="53"/>
      <c r="V24" s="53"/>
      <c r="W24" s="53"/>
      <c r="X24" s="53"/>
      <c r="Y24" s="53"/>
      <c r="Z24" s="53"/>
      <c r="AA24" s="54">
        <f t="shared" si="0"/>
        <v>10498.499</v>
      </c>
      <c r="AB24" s="80">
        <f t="shared" si="1"/>
        <v>32169.472999999998</v>
      </c>
      <c r="AC24" s="112"/>
      <c r="AD24" s="81" t="s">
        <v>57</v>
      </c>
    </row>
    <row r="25" spans="2:30" ht="23.45" customHeight="1" x14ac:dyDescent="0.15">
      <c r="B25" s="74" t="s">
        <v>211</v>
      </c>
      <c r="C25" s="79">
        <v>1596.4159999999999</v>
      </c>
      <c r="D25" s="53">
        <v>3514.9450000000002</v>
      </c>
      <c r="E25" s="53">
        <v>1994.7739999999999</v>
      </c>
      <c r="F25" s="53">
        <v>3063.7170000000001</v>
      </c>
      <c r="G25" s="53">
        <v>1855.5550000000001</v>
      </c>
      <c r="H25" s="53">
        <v>2741.6889999999999</v>
      </c>
      <c r="I25" s="53">
        <v>1376.057</v>
      </c>
      <c r="J25" s="53">
        <v>2764.37</v>
      </c>
      <c r="K25" s="53">
        <v>2030.68</v>
      </c>
      <c r="L25" s="53">
        <v>3220.9580000000001</v>
      </c>
      <c r="M25" s="53">
        <v>2076.7910000000002</v>
      </c>
      <c r="N25" s="53">
        <v>3853.01</v>
      </c>
      <c r="O25" s="53">
        <v>2209.3890000000001</v>
      </c>
      <c r="P25" s="53">
        <v>3863.1590000000001</v>
      </c>
      <c r="Q25" s="54"/>
      <c r="R25" s="54"/>
      <c r="S25" s="54"/>
      <c r="T25" s="54"/>
      <c r="U25" s="53"/>
      <c r="V25" s="53"/>
      <c r="W25" s="53"/>
      <c r="X25" s="53"/>
      <c r="Y25" s="53"/>
      <c r="Z25" s="53"/>
      <c r="AA25" s="54">
        <f t="shared" si="0"/>
        <v>13139.662</v>
      </c>
      <c r="AB25" s="80">
        <f t="shared" si="1"/>
        <v>23021.848000000002</v>
      </c>
      <c r="AC25" s="112"/>
      <c r="AD25" s="81" t="s">
        <v>58</v>
      </c>
    </row>
    <row r="26" spans="2:30" ht="23.45" customHeight="1" x14ac:dyDescent="0.15">
      <c r="B26" s="74" t="s">
        <v>212</v>
      </c>
      <c r="C26" s="79">
        <v>542.58500000000004</v>
      </c>
      <c r="D26" s="53">
        <v>3070.797</v>
      </c>
      <c r="E26" s="53">
        <v>734.98199999999997</v>
      </c>
      <c r="F26" s="53">
        <v>3727.933</v>
      </c>
      <c r="G26" s="53">
        <v>769.3130000000001</v>
      </c>
      <c r="H26" s="53">
        <v>3742.8049999999998</v>
      </c>
      <c r="I26" s="53">
        <v>694.36599999999999</v>
      </c>
      <c r="J26" s="53">
        <v>3955.8620000000001</v>
      </c>
      <c r="K26" s="53">
        <v>673.31600000000003</v>
      </c>
      <c r="L26" s="53">
        <v>3766.4549999999999</v>
      </c>
      <c r="M26" s="53">
        <v>752.83799999999997</v>
      </c>
      <c r="N26" s="53">
        <v>4158.2460000000001</v>
      </c>
      <c r="O26" s="53">
        <v>721.85699999999997</v>
      </c>
      <c r="P26" s="53">
        <v>4184.7910000000002</v>
      </c>
      <c r="Q26" s="54"/>
      <c r="R26" s="54"/>
      <c r="S26" s="54"/>
      <c r="T26" s="54"/>
      <c r="U26" s="53"/>
      <c r="V26" s="53"/>
      <c r="W26" s="53"/>
      <c r="X26" s="53"/>
      <c r="Y26" s="53"/>
      <c r="Z26" s="53"/>
      <c r="AA26" s="54">
        <f t="shared" si="0"/>
        <v>4889.2569999999996</v>
      </c>
      <c r="AB26" s="80">
        <f t="shared" si="1"/>
        <v>26606.888999999999</v>
      </c>
      <c r="AC26" s="112"/>
      <c r="AD26" s="81" t="s">
        <v>77</v>
      </c>
    </row>
    <row r="27" spans="2:30" ht="23.45" customHeight="1" x14ac:dyDescent="0.15">
      <c r="B27" s="74" t="s">
        <v>213</v>
      </c>
      <c r="C27" s="79">
        <v>9349.4519999999993</v>
      </c>
      <c r="D27" s="53">
        <v>11725.088</v>
      </c>
      <c r="E27" s="53">
        <v>12192.627</v>
      </c>
      <c r="F27" s="53">
        <v>14890.442999999999</v>
      </c>
      <c r="G27" s="53">
        <v>13381.927</v>
      </c>
      <c r="H27" s="53">
        <v>15605.485000000001</v>
      </c>
      <c r="I27" s="53">
        <v>13330.073</v>
      </c>
      <c r="J27" s="53">
        <v>16375.602000000001</v>
      </c>
      <c r="K27" s="53">
        <v>10930.549000000001</v>
      </c>
      <c r="L27" s="53">
        <v>14248.825000000001</v>
      </c>
      <c r="M27" s="53">
        <v>12082.672</v>
      </c>
      <c r="N27" s="53">
        <v>15703.467000000001</v>
      </c>
      <c r="O27" s="53">
        <v>12264.383</v>
      </c>
      <c r="P27" s="53">
        <v>15110.47</v>
      </c>
      <c r="Q27" s="54"/>
      <c r="R27" s="54"/>
      <c r="S27" s="54"/>
      <c r="T27" s="54"/>
      <c r="U27" s="53"/>
      <c r="V27" s="53"/>
      <c r="W27" s="53"/>
      <c r="X27" s="53"/>
      <c r="Y27" s="53"/>
      <c r="Z27" s="53"/>
      <c r="AA27" s="54">
        <f t="shared" si="0"/>
        <v>83531.683000000005</v>
      </c>
      <c r="AB27" s="80">
        <f t="shared" si="1"/>
        <v>103659.38</v>
      </c>
      <c r="AC27" s="112"/>
      <c r="AD27" s="81" t="s">
        <v>64</v>
      </c>
    </row>
    <row r="28" spans="2:30" ht="23.45" customHeight="1" x14ac:dyDescent="0.15">
      <c r="B28" s="74" t="s">
        <v>214</v>
      </c>
      <c r="C28" s="79">
        <v>4625.0959999999995</v>
      </c>
      <c r="D28" s="53">
        <v>11423.070000000002</v>
      </c>
      <c r="E28" s="53">
        <v>5232.9179999999997</v>
      </c>
      <c r="F28" s="53">
        <v>13994.063000000004</v>
      </c>
      <c r="G28" s="53">
        <v>5694.8979999999992</v>
      </c>
      <c r="H28" s="53">
        <v>14981.965</v>
      </c>
      <c r="I28" s="53">
        <v>6082.2260000000006</v>
      </c>
      <c r="J28" s="53">
        <v>15438.763999999999</v>
      </c>
      <c r="K28" s="53">
        <v>5445.8029999999999</v>
      </c>
      <c r="L28" s="53">
        <v>13267.970000000001</v>
      </c>
      <c r="M28" s="53">
        <v>6522.6410000000005</v>
      </c>
      <c r="N28" s="53">
        <v>16148.853999999999</v>
      </c>
      <c r="O28" s="53">
        <v>5660.795000000001</v>
      </c>
      <c r="P28" s="53">
        <v>16915.595000000001</v>
      </c>
      <c r="Q28" s="54"/>
      <c r="R28" s="54"/>
      <c r="S28" s="54"/>
      <c r="T28" s="54"/>
      <c r="U28" s="53"/>
      <c r="V28" s="53"/>
      <c r="W28" s="53"/>
      <c r="X28" s="53"/>
      <c r="Y28" s="53"/>
      <c r="Z28" s="53"/>
      <c r="AA28" s="54">
        <f t="shared" si="0"/>
        <v>39264.377</v>
      </c>
      <c r="AB28" s="80">
        <f t="shared" si="1"/>
        <v>102170.28100000002</v>
      </c>
      <c r="AC28" s="112"/>
      <c r="AD28" s="81" t="s">
        <v>78</v>
      </c>
    </row>
    <row r="29" spans="2:30" ht="23.45" customHeight="1" x14ac:dyDescent="0.15">
      <c r="B29" s="74" t="s">
        <v>215</v>
      </c>
      <c r="C29" s="79">
        <v>0.36199999999999999</v>
      </c>
      <c r="D29" s="53">
        <v>0.93300000000000005</v>
      </c>
      <c r="E29" s="53">
        <v>2.8839999999999999</v>
      </c>
      <c r="F29" s="53">
        <v>12.865</v>
      </c>
      <c r="G29" s="53">
        <v>1.77</v>
      </c>
      <c r="H29" s="53">
        <v>4.3979999999999997</v>
      </c>
      <c r="I29" s="53">
        <v>0.249</v>
      </c>
      <c r="J29" s="53">
        <v>1.554</v>
      </c>
      <c r="K29" s="53">
        <v>3.8239999999999998</v>
      </c>
      <c r="L29" s="53">
        <v>20.817</v>
      </c>
      <c r="M29" s="53">
        <v>1.165</v>
      </c>
      <c r="N29" s="53">
        <v>3.105</v>
      </c>
      <c r="O29" s="53">
        <v>1.915</v>
      </c>
      <c r="P29" s="53">
        <v>6.085</v>
      </c>
      <c r="Q29" s="54"/>
      <c r="R29" s="54"/>
      <c r="S29" s="54"/>
      <c r="T29" s="54"/>
      <c r="U29" s="53"/>
      <c r="V29" s="53"/>
      <c r="W29" s="53"/>
      <c r="X29" s="53"/>
      <c r="Y29" s="53"/>
      <c r="Z29" s="53"/>
      <c r="AA29" s="54">
        <f t="shared" si="0"/>
        <v>12.168999999999997</v>
      </c>
      <c r="AB29" s="80">
        <f t="shared" si="1"/>
        <v>49.756999999999991</v>
      </c>
      <c r="AC29" s="112"/>
      <c r="AD29" s="81" t="s">
        <v>79</v>
      </c>
    </row>
    <row r="30" spans="2:30" ht="23.45" customHeight="1" x14ac:dyDescent="0.15">
      <c r="B30" s="74" t="s">
        <v>216</v>
      </c>
      <c r="C30" s="79">
        <v>359.70400000000001</v>
      </c>
      <c r="D30" s="53">
        <v>934.53200000000004</v>
      </c>
      <c r="E30" s="53">
        <v>507.08699999999999</v>
      </c>
      <c r="F30" s="53">
        <v>1346.454</v>
      </c>
      <c r="G30" s="53">
        <v>731.596</v>
      </c>
      <c r="H30" s="53">
        <v>1363.8230000000001</v>
      </c>
      <c r="I30" s="53">
        <v>657.69200000000001</v>
      </c>
      <c r="J30" s="53">
        <v>1272.6400000000001</v>
      </c>
      <c r="K30" s="53">
        <v>565.34699999999998</v>
      </c>
      <c r="L30" s="53">
        <v>1270.5319999999999</v>
      </c>
      <c r="M30" s="53">
        <v>504.47899999999998</v>
      </c>
      <c r="N30" s="53">
        <v>1243.105</v>
      </c>
      <c r="O30" s="53">
        <v>700.46900000000005</v>
      </c>
      <c r="P30" s="53">
        <v>1342.752</v>
      </c>
      <c r="Q30" s="54"/>
      <c r="R30" s="54"/>
      <c r="S30" s="54"/>
      <c r="T30" s="54"/>
      <c r="U30" s="53"/>
      <c r="V30" s="53"/>
      <c r="W30" s="53"/>
      <c r="X30" s="53"/>
      <c r="Y30" s="53"/>
      <c r="Z30" s="53"/>
      <c r="AA30" s="54">
        <f t="shared" si="0"/>
        <v>4026.3739999999993</v>
      </c>
      <c r="AB30" s="80">
        <f t="shared" si="1"/>
        <v>8773.8380000000016</v>
      </c>
      <c r="AC30" s="112"/>
      <c r="AD30" s="81" t="s">
        <v>62</v>
      </c>
    </row>
    <row r="31" spans="2:30" ht="23.45" customHeight="1" x14ac:dyDescent="0.15">
      <c r="B31" s="74" t="s">
        <v>217</v>
      </c>
      <c r="C31" s="79">
        <v>701.96100000000001</v>
      </c>
      <c r="D31" s="53">
        <v>913.09500000000003</v>
      </c>
      <c r="E31" s="53">
        <v>747.50099999999998</v>
      </c>
      <c r="F31" s="53">
        <v>1125.087</v>
      </c>
      <c r="G31" s="53">
        <v>705.96199999999999</v>
      </c>
      <c r="H31" s="53">
        <v>954.22299999999996</v>
      </c>
      <c r="I31" s="53">
        <v>682.11500000000001</v>
      </c>
      <c r="J31" s="53">
        <v>932.68899999999996</v>
      </c>
      <c r="K31" s="53">
        <v>892.41399999999999</v>
      </c>
      <c r="L31" s="53">
        <v>920.74800000000005</v>
      </c>
      <c r="M31" s="53">
        <v>990.88800000000003</v>
      </c>
      <c r="N31" s="53">
        <v>1046.058</v>
      </c>
      <c r="O31" s="53">
        <v>1021.609</v>
      </c>
      <c r="P31" s="53">
        <v>1198.8320000000001</v>
      </c>
      <c r="Q31" s="54"/>
      <c r="R31" s="54"/>
      <c r="S31" s="54"/>
      <c r="T31" s="54"/>
      <c r="U31" s="53"/>
      <c r="V31" s="53"/>
      <c r="W31" s="53"/>
      <c r="X31" s="53"/>
      <c r="Y31" s="53"/>
      <c r="Z31" s="53"/>
      <c r="AA31" s="54">
        <f t="shared" si="0"/>
        <v>5742.45</v>
      </c>
      <c r="AB31" s="80">
        <f t="shared" si="1"/>
        <v>7090.732</v>
      </c>
      <c r="AC31" s="112"/>
      <c r="AD31" s="81" t="s">
        <v>80</v>
      </c>
    </row>
    <row r="32" spans="2:30" ht="23.45" customHeight="1" x14ac:dyDescent="0.15">
      <c r="B32" s="74" t="s">
        <v>218</v>
      </c>
      <c r="C32" s="79">
        <v>427.30700000000002</v>
      </c>
      <c r="D32" s="53">
        <v>563.12099999999998</v>
      </c>
      <c r="E32" s="53">
        <v>849.803</v>
      </c>
      <c r="F32" s="53">
        <v>1253.701</v>
      </c>
      <c r="G32" s="53">
        <v>699.71</v>
      </c>
      <c r="H32" s="53">
        <v>835.82799999999997</v>
      </c>
      <c r="I32" s="53">
        <v>865.02200000000005</v>
      </c>
      <c r="J32" s="53">
        <v>1335.7619999999999</v>
      </c>
      <c r="K32" s="53">
        <v>629.81500000000005</v>
      </c>
      <c r="L32" s="53">
        <v>862.94899999999996</v>
      </c>
      <c r="M32" s="53">
        <v>606.78599999999994</v>
      </c>
      <c r="N32" s="53">
        <v>1125.2380000000001</v>
      </c>
      <c r="O32" s="53">
        <v>894.85900000000004</v>
      </c>
      <c r="P32" s="53">
        <v>1187.0440000000001</v>
      </c>
      <c r="Q32" s="54"/>
      <c r="R32" s="54"/>
      <c r="S32" s="54"/>
      <c r="T32" s="54"/>
      <c r="U32" s="53"/>
      <c r="V32" s="53"/>
      <c r="W32" s="53"/>
      <c r="X32" s="53"/>
      <c r="Y32" s="53"/>
      <c r="Z32" s="53"/>
      <c r="AA32" s="54">
        <f t="shared" si="0"/>
        <v>4973.3020000000006</v>
      </c>
      <c r="AB32" s="80">
        <f t="shared" si="1"/>
        <v>7163.643</v>
      </c>
      <c r="AC32" s="112"/>
      <c r="AD32" s="81" t="s">
        <v>81</v>
      </c>
    </row>
    <row r="33" spans="2:35" ht="23.45" customHeight="1" x14ac:dyDescent="0.15">
      <c r="B33" s="74" t="s">
        <v>219</v>
      </c>
      <c r="C33" s="79">
        <v>0.42</v>
      </c>
      <c r="D33" s="53">
        <v>0.60299999999999998</v>
      </c>
      <c r="E33" s="53">
        <v>0</v>
      </c>
      <c r="F33" s="53">
        <v>0</v>
      </c>
      <c r="G33" s="53">
        <v>0.16</v>
      </c>
      <c r="H33" s="53">
        <v>0.36199999999999999</v>
      </c>
      <c r="I33" s="53">
        <v>0.55900000000000005</v>
      </c>
      <c r="J33" s="53">
        <v>0.23499999999999999</v>
      </c>
      <c r="K33" s="53">
        <v>1.024</v>
      </c>
      <c r="L33" s="53">
        <v>0.43099999999999999</v>
      </c>
      <c r="M33" s="53">
        <v>7.1999999999999995E-2</v>
      </c>
      <c r="N33" s="53">
        <v>0.441</v>
      </c>
      <c r="O33" s="53">
        <v>0</v>
      </c>
      <c r="P33" s="53">
        <v>0</v>
      </c>
      <c r="Q33" s="54"/>
      <c r="R33" s="54"/>
      <c r="S33" s="54"/>
      <c r="T33" s="54"/>
      <c r="U33" s="53"/>
      <c r="V33" s="53"/>
      <c r="W33" s="53"/>
      <c r="X33" s="53"/>
      <c r="Y33" s="53"/>
      <c r="Z33" s="53"/>
      <c r="AA33" s="54">
        <f t="shared" si="0"/>
        <v>2.2350000000000003</v>
      </c>
      <c r="AB33" s="80">
        <f t="shared" si="1"/>
        <v>2.0720000000000001</v>
      </c>
      <c r="AC33" s="112"/>
      <c r="AD33" s="81" t="s">
        <v>82</v>
      </c>
    </row>
    <row r="34" spans="2:35" ht="23.45" customHeight="1" x14ac:dyDescent="0.15">
      <c r="B34" s="74" t="s">
        <v>220</v>
      </c>
      <c r="C34" s="79">
        <v>8.8689999999999998</v>
      </c>
      <c r="D34" s="53">
        <v>15.053000000000001</v>
      </c>
      <c r="E34" s="53">
        <v>11.335000000000001</v>
      </c>
      <c r="F34" s="53">
        <v>21.68</v>
      </c>
      <c r="G34" s="53">
        <v>24.443000000000001</v>
      </c>
      <c r="H34" s="53">
        <v>44.322000000000003</v>
      </c>
      <c r="I34" s="53">
        <v>10.247999999999999</v>
      </c>
      <c r="J34" s="53">
        <v>15.403</v>
      </c>
      <c r="K34" s="53">
        <v>13.801</v>
      </c>
      <c r="L34" s="53">
        <v>23.318000000000001</v>
      </c>
      <c r="M34" s="53">
        <v>7.6909999999999998</v>
      </c>
      <c r="N34" s="53">
        <v>15.263</v>
      </c>
      <c r="O34" s="53">
        <v>13.917</v>
      </c>
      <c r="P34" s="53">
        <v>26.949000000000002</v>
      </c>
      <c r="Q34" s="54"/>
      <c r="R34" s="54"/>
      <c r="S34" s="54"/>
      <c r="T34" s="54"/>
      <c r="U34" s="53"/>
      <c r="V34" s="53"/>
      <c r="W34" s="53"/>
      <c r="X34" s="53"/>
      <c r="Y34" s="53"/>
      <c r="Z34" s="53"/>
      <c r="AA34" s="54">
        <f t="shared" si="0"/>
        <v>90.304000000000002</v>
      </c>
      <c r="AB34" s="80">
        <f t="shared" si="1"/>
        <v>161.98800000000003</v>
      </c>
      <c r="AC34" s="112"/>
      <c r="AD34" s="81" t="s">
        <v>83</v>
      </c>
    </row>
    <row r="35" spans="2:35" ht="23.45" customHeight="1" x14ac:dyDescent="0.15">
      <c r="B35" s="74" t="s">
        <v>221</v>
      </c>
      <c r="C35" s="79">
        <v>8849.9789999999994</v>
      </c>
      <c r="D35" s="53">
        <v>52264.243999999999</v>
      </c>
      <c r="E35" s="53">
        <v>9779.1829999999991</v>
      </c>
      <c r="F35" s="53">
        <v>59374.836000000003</v>
      </c>
      <c r="G35" s="53">
        <v>10834.071</v>
      </c>
      <c r="H35" s="53">
        <v>61127.477000000006</v>
      </c>
      <c r="I35" s="53">
        <v>11440.531999999999</v>
      </c>
      <c r="J35" s="53">
        <v>67992.547000000006</v>
      </c>
      <c r="K35" s="53">
        <v>10164.976000000002</v>
      </c>
      <c r="L35" s="53">
        <v>60822.508000000009</v>
      </c>
      <c r="M35" s="53">
        <v>9997.4739999999983</v>
      </c>
      <c r="N35" s="53">
        <v>60385.133000000002</v>
      </c>
      <c r="O35" s="53">
        <v>10604.315000000002</v>
      </c>
      <c r="P35" s="53">
        <v>66519.562000000005</v>
      </c>
      <c r="Q35" s="54"/>
      <c r="R35" s="54"/>
      <c r="S35" s="54"/>
      <c r="T35" s="54"/>
      <c r="U35" s="53"/>
      <c r="V35" s="53"/>
      <c r="W35" s="53"/>
      <c r="X35" s="53"/>
      <c r="Y35" s="53"/>
      <c r="Z35" s="53"/>
      <c r="AA35" s="54">
        <f t="shared" si="0"/>
        <v>71670.53</v>
      </c>
      <c r="AB35" s="80">
        <f t="shared" si="1"/>
        <v>428486.30700000003</v>
      </c>
      <c r="AC35" s="112"/>
      <c r="AD35" s="81" t="s">
        <v>38</v>
      </c>
    </row>
    <row r="36" spans="2:35" ht="23.45" customHeight="1" x14ac:dyDescent="0.15">
      <c r="B36" s="76" t="s">
        <v>181</v>
      </c>
      <c r="C36" s="82">
        <v>29.428999999999998</v>
      </c>
      <c r="D36" s="50">
        <v>155.42099999999999</v>
      </c>
      <c r="E36" s="50">
        <v>69.570999999999998</v>
      </c>
      <c r="F36" s="50">
        <v>204.95600000000002</v>
      </c>
      <c r="G36" s="50">
        <v>80.108000000000004</v>
      </c>
      <c r="H36" s="50">
        <v>366.17500000000001</v>
      </c>
      <c r="I36" s="50">
        <v>88.128000000000014</v>
      </c>
      <c r="J36" s="50">
        <v>251.017</v>
      </c>
      <c r="K36" s="50">
        <v>129.268</v>
      </c>
      <c r="L36" s="50">
        <v>279.58699999999999</v>
      </c>
      <c r="M36" s="50">
        <v>120.575</v>
      </c>
      <c r="N36" s="50">
        <v>302.41399999999999</v>
      </c>
      <c r="O36" s="50">
        <v>113.065</v>
      </c>
      <c r="P36" s="50">
        <v>393.161</v>
      </c>
      <c r="Q36" s="51"/>
      <c r="R36" s="51"/>
      <c r="S36" s="51"/>
      <c r="T36" s="51"/>
      <c r="U36" s="50"/>
      <c r="V36" s="50"/>
      <c r="W36" s="50"/>
      <c r="X36" s="50"/>
      <c r="Y36" s="50"/>
      <c r="Z36" s="50"/>
      <c r="AA36" s="51">
        <f t="shared" si="0"/>
        <v>630.14400000000001</v>
      </c>
      <c r="AB36" s="83">
        <f t="shared" si="1"/>
        <v>1952.731</v>
      </c>
      <c r="AC36" s="115" t="s">
        <v>84</v>
      </c>
      <c r="AD36" s="86"/>
    </row>
    <row r="37" spans="2:35" ht="23.45" customHeight="1" x14ac:dyDescent="0.15">
      <c r="B37" s="75" t="s">
        <v>175</v>
      </c>
      <c r="C37" s="82">
        <v>3354.1240000000003</v>
      </c>
      <c r="D37" s="50">
        <v>5329.9670000000006</v>
      </c>
      <c r="E37" s="50">
        <v>4313.7860000000001</v>
      </c>
      <c r="F37" s="50">
        <v>6692.5120000000006</v>
      </c>
      <c r="G37" s="50">
        <v>4963.8389999999999</v>
      </c>
      <c r="H37" s="50">
        <v>8104.2549999999992</v>
      </c>
      <c r="I37" s="50">
        <v>4628.3229999999994</v>
      </c>
      <c r="J37" s="50">
        <v>7398.9080000000004</v>
      </c>
      <c r="K37" s="50">
        <v>4048.2460000000001</v>
      </c>
      <c r="L37" s="50">
        <v>6824.4560000000001</v>
      </c>
      <c r="M37" s="50">
        <v>4384.2259999999997</v>
      </c>
      <c r="N37" s="50">
        <v>7157.6039999999994</v>
      </c>
      <c r="O37" s="50">
        <v>4402.7219999999998</v>
      </c>
      <c r="P37" s="50">
        <v>7133.8520000000008</v>
      </c>
      <c r="Q37" s="51"/>
      <c r="R37" s="51"/>
      <c r="S37" s="51"/>
      <c r="T37" s="51"/>
      <c r="U37" s="50"/>
      <c r="V37" s="50"/>
      <c r="W37" s="50"/>
      <c r="X37" s="50"/>
      <c r="Y37" s="50"/>
      <c r="Z37" s="50"/>
      <c r="AA37" s="51">
        <f t="shared" si="0"/>
        <v>30095.265999999996</v>
      </c>
      <c r="AB37" s="83">
        <f t="shared" si="1"/>
        <v>48641.553999999996</v>
      </c>
      <c r="AC37" s="113" t="s">
        <v>85</v>
      </c>
      <c r="AD37" s="84"/>
    </row>
    <row r="38" spans="2:35" ht="23.45" customHeight="1" x14ac:dyDescent="0.15">
      <c r="B38" s="74" t="s">
        <v>222</v>
      </c>
      <c r="C38" s="79">
        <v>615.49800000000005</v>
      </c>
      <c r="D38" s="53">
        <v>1116.0820000000001</v>
      </c>
      <c r="E38" s="53">
        <v>811.52200000000005</v>
      </c>
      <c r="F38" s="53">
        <v>1530.36</v>
      </c>
      <c r="G38" s="53">
        <v>941.41499999999996</v>
      </c>
      <c r="H38" s="53">
        <v>2259.2600000000002</v>
      </c>
      <c r="I38" s="53">
        <v>828.79399999999998</v>
      </c>
      <c r="J38" s="53">
        <v>2065.6260000000002</v>
      </c>
      <c r="K38" s="53">
        <v>755.86400000000003</v>
      </c>
      <c r="L38" s="53">
        <v>1894.6569999999999</v>
      </c>
      <c r="M38" s="53">
        <v>719.11599999999999</v>
      </c>
      <c r="N38" s="53">
        <v>1930.174</v>
      </c>
      <c r="O38" s="53">
        <v>715.50300000000004</v>
      </c>
      <c r="P38" s="53">
        <v>1823.9</v>
      </c>
      <c r="Q38" s="54"/>
      <c r="R38" s="54"/>
      <c r="S38" s="54"/>
      <c r="T38" s="54"/>
      <c r="U38" s="53"/>
      <c r="V38" s="53"/>
      <c r="W38" s="53"/>
      <c r="X38" s="53"/>
      <c r="Y38" s="53"/>
      <c r="Z38" s="53"/>
      <c r="AA38" s="54">
        <f t="shared" si="0"/>
        <v>5387.7119999999995</v>
      </c>
      <c r="AB38" s="80">
        <f t="shared" si="1"/>
        <v>12620.058999999999</v>
      </c>
      <c r="AC38" s="112"/>
      <c r="AD38" s="81" t="s">
        <v>86</v>
      </c>
    </row>
    <row r="39" spans="2:35" ht="23.45" customHeight="1" x14ac:dyDescent="0.15">
      <c r="B39" s="74" t="s">
        <v>223</v>
      </c>
      <c r="C39" s="79">
        <v>472.476</v>
      </c>
      <c r="D39" s="53">
        <v>937.48599999999999</v>
      </c>
      <c r="E39" s="53">
        <v>619.05999999999995</v>
      </c>
      <c r="F39" s="53">
        <v>1090.251</v>
      </c>
      <c r="G39" s="53">
        <v>756.02300000000002</v>
      </c>
      <c r="H39" s="53">
        <v>1314.432</v>
      </c>
      <c r="I39" s="53">
        <v>546.41</v>
      </c>
      <c r="J39" s="53">
        <v>1051.979</v>
      </c>
      <c r="K39" s="53">
        <v>579.91600000000005</v>
      </c>
      <c r="L39" s="53">
        <v>1061.31</v>
      </c>
      <c r="M39" s="53">
        <v>633.14</v>
      </c>
      <c r="N39" s="53">
        <v>1096.23</v>
      </c>
      <c r="O39" s="53">
        <v>667.21699999999998</v>
      </c>
      <c r="P39" s="53">
        <v>1201.951</v>
      </c>
      <c r="Q39" s="54"/>
      <c r="R39" s="54"/>
      <c r="S39" s="54"/>
      <c r="T39" s="54"/>
      <c r="U39" s="53"/>
      <c r="V39" s="53"/>
      <c r="W39" s="53"/>
      <c r="X39" s="53"/>
      <c r="Y39" s="53"/>
      <c r="Z39" s="53"/>
      <c r="AA39" s="54">
        <f t="shared" si="0"/>
        <v>4274.2420000000002</v>
      </c>
      <c r="AB39" s="80">
        <f t="shared" si="1"/>
        <v>7753.6390000000001</v>
      </c>
      <c r="AC39" s="112"/>
      <c r="AD39" s="81" t="s">
        <v>87</v>
      </c>
    </row>
    <row r="40" spans="2:35" ht="23.45" customHeight="1" x14ac:dyDescent="0.15">
      <c r="B40" s="74" t="s">
        <v>224</v>
      </c>
      <c r="C40" s="79">
        <v>192.274</v>
      </c>
      <c r="D40" s="53">
        <v>429.73599999999999</v>
      </c>
      <c r="E40" s="53">
        <v>209.81</v>
      </c>
      <c r="F40" s="53">
        <v>502.012</v>
      </c>
      <c r="G40" s="53">
        <v>258.22500000000002</v>
      </c>
      <c r="H40" s="53">
        <v>530.88599999999997</v>
      </c>
      <c r="I40" s="53">
        <v>270.26299999999998</v>
      </c>
      <c r="J40" s="53">
        <v>599.99599999999998</v>
      </c>
      <c r="K40" s="53">
        <v>273.077</v>
      </c>
      <c r="L40" s="53">
        <v>584.76099999999997</v>
      </c>
      <c r="M40" s="53">
        <v>298.851</v>
      </c>
      <c r="N40" s="53">
        <v>662.495</v>
      </c>
      <c r="O40" s="53">
        <v>326.21800000000002</v>
      </c>
      <c r="P40" s="53">
        <v>669.16</v>
      </c>
      <c r="Q40" s="54"/>
      <c r="R40" s="54"/>
      <c r="S40" s="54"/>
      <c r="T40" s="54"/>
      <c r="U40" s="53"/>
      <c r="V40" s="53"/>
      <c r="W40" s="53"/>
      <c r="X40" s="53"/>
      <c r="Y40" s="53"/>
      <c r="Z40" s="53"/>
      <c r="AA40" s="54">
        <f t="shared" si="0"/>
        <v>1828.7180000000001</v>
      </c>
      <c r="AB40" s="80">
        <f t="shared" si="1"/>
        <v>3979.0459999999998</v>
      </c>
      <c r="AC40" s="112"/>
      <c r="AD40" s="81" t="s">
        <v>88</v>
      </c>
    </row>
    <row r="41" spans="2:35" ht="23.45" customHeight="1" x14ac:dyDescent="0.15">
      <c r="B41" s="74" t="s">
        <v>225</v>
      </c>
      <c r="C41" s="79">
        <v>2073.8760000000002</v>
      </c>
      <c r="D41" s="53">
        <v>2846.663</v>
      </c>
      <c r="E41" s="53">
        <v>2673.3940000000002</v>
      </c>
      <c r="F41" s="53">
        <v>3569.8890000000001</v>
      </c>
      <c r="G41" s="53">
        <v>3008.1759999999999</v>
      </c>
      <c r="H41" s="53">
        <v>3999.6770000000001</v>
      </c>
      <c r="I41" s="53">
        <v>2982.8559999999998</v>
      </c>
      <c r="J41" s="53">
        <v>3681.3069999999998</v>
      </c>
      <c r="K41" s="53">
        <v>2439.3890000000001</v>
      </c>
      <c r="L41" s="53">
        <v>3283.7280000000001</v>
      </c>
      <c r="M41" s="53">
        <v>2733.1189999999997</v>
      </c>
      <c r="N41" s="53">
        <v>3468.7049999999999</v>
      </c>
      <c r="O41" s="53">
        <v>2693.7840000000001</v>
      </c>
      <c r="P41" s="53">
        <v>3438.8410000000003</v>
      </c>
      <c r="Q41" s="54"/>
      <c r="R41" s="54"/>
      <c r="S41" s="54"/>
      <c r="T41" s="54"/>
      <c r="U41" s="53"/>
      <c r="V41" s="53"/>
      <c r="W41" s="53"/>
      <c r="X41" s="53"/>
      <c r="Y41" s="53"/>
      <c r="Z41" s="53"/>
      <c r="AA41" s="54">
        <f t="shared" si="0"/>
        <v>18604.593999999997</v>
      </c>
      <c r="AB41" s="80">
        <f t="shared" si="1"/>
        <v>24288.809999999998</v>
      </c>
      <c r="AC41" s="112"/>
      <c r="AD41" s="81" t="s">
        <v>38</v>
      </c>
    </row>
    <row r="42" spans="2:35" ht="23.45" customHeight="1" x14ac:dyDescent="0.15">
      <c r="B42" s="75" t="s">
        <v>176</v>
      </c>
      <c r="C42" s="82">
        <v>562.16699999999992</v>
      </c>
      <c r="D42" s="50">
        <v>644.22500000000002</v>
      </c>
      <c r="E42" s="50">
        <v>872.99</v>
      </c>
      <c r="F42" s="50">
        <v>992.15100000000007</v>
      </c>
      <c r="G42" s="50">
        <v>962.04899999999998</v>
      </c>
      <c r="H42" s="50">
        <v>1064.5119999999999</v>
      </c>
      <c r="I42" s="50">
        <v>895.13</v>
      </c>
      <c r="J42" s="50">
        <v>1026.2060000000001</v>
      </c>
      <c r="K42" s="50">
        <v>695.37400000000002</v>
      </c>
      <c r="L42" s="50">
        <v>894.85899999999992</v>
      </c>
      <c r="M42" s="50">
        <v>744.08799999999997</v>
      </c>
      <c r="N42" s="50">
        <v>917.65100000000007</v>
      </c>
      <c r="O42" s="50">
        <v>787.41899999999998</v>
      </c>
      <c r="P42" s="50">
        <v>928.12</v>
      </c>
      <c r="Q42" s="51"/>
      <c r="R42" s="51"/>
      <c r="S42" s="51"/>
      <c r="T42" s="51"/>
      <c r="U42" s="50"/>
      <c r="V42" s="50"/>
      <c r="W42" s="50"/>
      <c r="X42" s="50"/>
      <c r="Y42" s="50"/>
      <c r="Z42" s="50"/>
      <c r="AA42" s="51">
        <f t="shared" si="0"/>
        <v>5519.2169999999996</v>
      </c>
      <c r="AB42" s="83">
        <f t="shared" si="1"/>
        <v>6467.7239999999993</v>
      </c>
      <c r="AC42" s="113" t="s">
        <v>89</v>
      </c>
      <c r="AD42" s="84"/>
    </row>
    <row r="43" spans="2:35" ht="23.45" customHeight="1" x14ac:dyDescent="0.15">
      <c r="B43" s="75" t="s">
        <v>177</v>
      </c>
      <c r="C43" s="82">
        <v>103.235</v>
      </c>
      <c r="D43" s="50">
        <v>177.553</v>
      </c>
      <c r="E43" s="50">
        <v>255.87099999999998</v>
      </c>
      <c r="F43" s="50">
        <v>391.53100000000001</v>
      </c>
      <c r="G43" s="50">
        <v>251.96199999999999</v>
      </c>
      <c r="H43" s="50">
        <v>497.64</v>
      </c>
      <c r="I43" s="50">
        <v>234.81700000000001</v>
      </c>
      <c r="J43" s="50">
        <v>288.43299999999999</v>
      </c>
      <c r="K43" s="50">
        <v>193.488</v>
      </c>
      <c r="L43" s="50">
        <v>298.78700000000003</v>
      </c>
      <c r="M43" s="50">
        <v>196.77699999999999</v>
      </c>
      <c r="N43" s="50">
        <v>300.69900000000001</v>
      </c>
      <c r="O43" s="50">
        <v>210.21899999999999</v>
      </c>
      <c r="P43" s="50">
        <v>269.86500000000001</v>
      </c>
      <c r="Q43" s="51"/>
      <c r="R43" s="51"/>
      <c r="S43" s="51"/>
      <c r="T43" s="51"/>
      <c r="U43" s="50"/>
      <c r="V43" s="50"/>
      <c r="W43" s="50"/>
      <c r="X43" s="50"/>
      <c r="Y43" s="50"/>
      <c r="Z43" s="50"/>
      <c r="AA43" s="51">
        <f t="shared" si="0"/>
        <v>1446.3690000000001</v>
      </c>
      <c r="AB43" s="83">
        <f t="shared" si="1"/>
        <v>2224.5080000000003</v>
      </c>
      <c r="AC43" s="113" t="s">
        <v>90</v>
      </c>
      <c r="AD43" s="84"/>
    </row>
    <row r="44" spans="2:35" ht="23.45" customHeight="1" thickBot="1" x14ac:dyDescent="0.2">
      <c r="B44" s="75" t="s">
        <v>178</v>
      </c>
      <c r="C44" s="82">
        <v>3672.8020000000001</v>
      </c>
      <c r="D44" s="50">
        <v>20538.295000000002</v>
      </c>
      <c r="E44" s="50">
        <v>4707.9439999999995</v>
      </c>
      <c r="F44" s="50">
        <v>25320.848000000002</v>
      </c>
      <c r="G44" s="50">
        <v>5831.8180000000002</v>
      </c>
      <c r="H44" s="50">
        <v>28149.735000000001</v>
      </c>
      <c r="I44" s="50">
        <v>4718.7390000000005</v>
      </c>
      <c r="J44" s="50">
        <v>25488.741000000002</v>
      </c>
      <c r="K44" s="50">
        <v>4505.4690000000001</v>
      </c>
      <c r="L44" s="50">
        <v>23581.948</v>
      </c>
      <c r="M44" s="50">
        <v>5500.53</v>
      </c>
      <c r="N44" s="50">
        <v>27468.846999999998</v>
      </c>
      <c r="O44" s="50">
        <v>4912.683</v>
      </c>
      <c r="P44" s="50">
        <v>26808.635000000002</v>
      </c>
      <c r="Q44" s="51"/>
      <c r="R44" s="51"/>
      <c r="S44" s="51"/>
      <c r="T44" s="51"/>
      <c r="U44" s="50"/>
      <c r="V44" s="50"/>
      <c r="W44" s="50"/>
      <c r="X44" s="50"/>
      <c r="Y44" s="50"/>
      <c r="Z44" s="50"/>
      <c r="AA44" s="51">
        <f t="shared" si="0"/>
        <v>33849.985000000001</v>
      </c>
      <c r="AB44" s="83">
        <f t="shared" si="1"/>
        <v>177357.04900000003</v>
      </c>
      <c r="AC44" s="113" t="s">
        <v>91</v>
      </c>
      <c r="AD44" s="84"/>
    </row>
    <row r="45" spans="2:35" s="16" customFormat="1" ht="23.45" customHeight="1" thickBot="1" x14ac:dyDescent="0.2">
      <c r="B45" s="108" t="s">
        <v>15</v>
      </c>
      <c r="C45" s="109">
        <v>52691.865000000005</v>
      </c>
      <c r="D45" s="105">
        <v>139911.73000000001</v>
      </c>
      <c r="E45" s="105">
        <v>67609.73599999999</v>
      </c>
      <c r="F45" s="105">
        <v>169848.90900000001</v>
      </c>
      <c r="G45" s="105">
        <v>74528.339000000007</v>
      </c>
      <c r="H45" s="105">
        <v>179146.72599999997</v>
      </c>
      <c r="I45" s="105">
        <v>71096.312999999995</v>
      </c>
      <c r="J45" s="105">
        <v>184297.22500000003</v>
      </c>
      <c r="K45" s="105">
        <v>64854.670999999995</v>
      </c>
      <c r="L45" s="105">
        <v>166330.06100000002</v>
      </c>
      <c r="M45" s="105">
        <v>69748.717000000004</v>
      </c>
      <c r="N45" s="105">
        <v>176914.65999999997</v>
      </c>
      <c r="O45" s="105">
        <v>69998.843999999997</v>
      </c>
      <c r="P45" s="105">
        <v>186309.761</v>
      </c>
      <c r="Q45" s="107"/>
      <c r="R45" s="107"/>
      <c r="S45" s="107"/>
      <c r="T45" s="107"/>
      <c r="U45" s="105"/>
      <c r="V45" s="105"/>
      <c r="W45" s="105"/>
      <c r="X45" s="105"/>
      <c r="Y45" s="105"/>
      <c r="Z45" s="105"/>
      <c r="AA45" s="107">
        <f>+C45+E45+G45+I45+K45+M45+O45+Q45+S45+U45+W45+Y45</f>
        <v>470528.48499999999</v>
      </c>
      <c r="AB45" s="110">
        <f t="shared" si="1"/>
        <v>1202759.0719999999</v>
      </c>
      <c r="AC45" s="148" t="s">
        <v>92</v>
      </c>
      <c r="AD45" s="149"/>
      <c r="AH45" s="12"/>
      <c r="AI45" s="12"/>
    </row>
    <row r="46" spans="2:35" x14ac:dyDescent="0.15">
      <c r="AA46" s="2" t="s">
        <v>231</v>
      </c>
      <c r="AB46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</mergeCells>
  <phoneticPr fontId="2"/>
  <pageMargins left="0.59055118110236227" right="0.11811023622047245" top="0.55118110236220474" bottom="0.35433070866141736" header="0.51181102362204722" footer="0.31496062992125984"/>
  <pageSetup paperSize="9" scale="5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0"/>
  <sheetViews>
    <sheetView zoomScale="90" zoomScaleNormal="9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0" customFormat="1" ht="17.25" customHeight="1" x14ac:dyDescent="0.15">
      <c r="B4" s="156" t="s">
        <v>238</v>
      </c>
      <c r="C4" s="135" t="s">
        <v>0</v>
      </c>
      <c r="D4" s="154"/>
      <c r="E4" s="154" t="s">
        <v>1</v>
      </c>
      <c r="F4" s="154"/>
      <c r="G4" s="154" t="s">
        <v>2</v>
      </c>
      <c r="H4" s="154"/>
      <c r="I4" s="155" t="s">
        <v>3</v>
      </c>
      <c r="J4" s="155"/>
      <c r="K4" s="154" t="s">
        <v>4</v>
      </c>
      <c r="L4" s="154"/>
      <c r="M4" s="154" t="s">
        <v>5</v>
      </c>
      <c r="N4" s="154"/>
      <c r="O4" s="154" t="s">
        <v>6</v>
      </c>
      <c r="P4" s="154"/>
      <c r="Q4" s="154" t="s">
        <v>7</v>
      </c>
      <c r="R4" s="154"/>
      <c r="S4" s="154" t="s">
        <v>8</v>
      </c>
      <c r="T4" s="154"/>
      <c r="U4" s="154" t="s">
        <v>9</v>
      </c>
      <c r="V4" s="154"/>
      <c r="W4" s="154" t="s">
        <v>10</v>
      </c>
      <c r="X4" s="154"/>
      <c r="Y4" s="154" t="s">
        <v>11</v>
      </c>
      <c r="Z4" s="154"/>
      <c r="AA4" s="154" t="s">
        <v>14</v>
      </c>
      <c r="AB4" s="154"/>
      <c r="AC4" s="160" t="s">
        <v>23</v>
      </c>
      <c r="AD4" s="161"/>
      <c r="AG4" s="120"/>
      <c r="AH4" s="120"/>
      <c r="AI4" s="120"/>
      <c r="AJ4" s="120"/>
      <c r="AK4" s="120"/>
      <c r="AL4" s="120"/>
      <c r="AM4" s="120"/>
      <c r="AN4" s="120"/>
    </row>
    <row r="5" spans="1:40" s="70" customFormat="1" ht="17.25" customHeight="1" thickBot="1" x14ac:dyDescent="0.2">
      <c r="B5" s="157"/>
      <c r="C5" s="28" t="s">
        <v>143</v>
      </c>
      <c r="D5" s="71" t="s">
        <v>144</v>
      </c>
      <c r="E5" s="71" t="s">
        <v>143</v>
      </c>
      <c r="F5" s="71" t="s">
        <v>144</v>
      </c>
      <c r="G5" s="71" t="s">
        <v>143</v>
      </c>
      <c r="H5" s="71" t="s">
        <v>144</v>
      </c>
      <c r="I5" s="72" t="s">
        <v>143</v>
      </c>
      <c r="J5" s="72" t="s">
        <v>144</v>
      </c>
      <c r="K5" s="71" t="s">
        <v>143</v>
      </c>
      <c r="L5" s="71" t="s">
        <v>144</v>
      </c>
      <c r="M5" s="71" t="s">
        <v>143</v>
      </c>
      <c r="N5" s="71" t="s">
        <v>144</v>
      </c>
      <c r="O5" s="71" t="s">
        <v>143</v>
      </c>
      <c r="P5" s="71" t="s">
        <v>144</v>
      </c>
      <c r="Q5" s="71" t="s">
        <v>143</v>
      </c>
      <c r="R5" s="71" t="s">
        <v>144</v>
      </c>
      <c r="S5" s="71" t="s">
        <v>143</v>
      </c>
      <c r="T5" s="71" t="s">
        <v>144</v>
      </c>
      <c r="U5" s="71" t="s">
        <v>143</v>
      </c>
      <c r="V5" s="71" t="s">
        <v>144</v>
      </c>
      <c r="W5" s="71" t="s">
        <v>143</v>
      </c>
      <c r="X5" s="71" t="s">
        <v>144</v>
      </c>
      <c r="Y5" s="71" t="s">
        <v>143</v>
      </c>
      <c r="Z5" s="71" t="s">
        <v>144</v>
      </c>
      <c r="AA5" s="71" t="s">
        <v>143</v>
      </c>
      <c r="AB5" s="71" t="s">
        <v>144</v>
      </c>
      <c r="AC5" s="162"/>
      <c r="AD5" s="163"/>
      <c r="AG5" s="120"/>
      <c r="AH5" s="120"/>
      <c r="AI5" s="120"/>
      <c r="AJ5" s="120"/>
      <c r="AK5" s="120"/>
      <c r="AL5" s="120"/>
      <c r="AM5" s="120"/>
      <c r="AN5" s="120"/>
    </row>
    <row r="6" spans="1:40" ht="20.100000000000001" customHeight="1" thickTop="1" x14ac:dyDescent="0.15">
      <c r="B6" s="38" t="s">
        <v>247</v>
      </c>
      <c r="C6" s="58">
        <v>1059.1890000000001</v>
      </c>
      <c r="D6" s="50">
        <v>434.41300000000001</v>
      </c>
      <c r="E6" s="50">
        <v>1049.9549999999999</v>
      </c>
      <c r="F6" s="50">
        <v>331.07900000000001</v>
      </c>
      <c r="G6" s="50">
        <v>1114.4099999999999</v>
      </c>
      <c r="H6" s="50">
        <v>460.41899999999998</v>
      </c>
      <c r="I6" s="51">
        <v>903.2</v>
      </c>
      <c r="J6" s="51">
        <v>385.58199999999999</v>
      </c>
      <c r="K6" s="50">
        <v>1174.673</v>
      </c>
      <c r="L6" s="50">
        <v>425.53800000000001</v>
      </c>
      <c r="M6" s="50">
        <v>1198.0989999999999</v>
      </c>
      <c r="N6" s="50">
        <v>430.77100000000002</v>
      </c>
      <c r="O6" s="50">
        <v>1111.2990000000002</v>
      </c>
      <c r="P6" s="50">
        <v>463.86799999999999</v>
      </c>
      <c r="Q6" s="50"/>
      <c r="R6" s="50"/>
      <c r="S6" s="50"/>
      <c r="T6" s="50"/>
      <c r="U6" s="50"/>
      <c r="V6" s="50"/>
      <c r="W6" s="50"/>
      <c r="X6" s="50"/>
      <c r="Y6" s="50"/>
      <c r="Z6" s="50"/>
      <c r="AA6" s="50">
        <f>C6+E6+G6+I6+K6+M6+O6+Q6+S6+U6+W6+Y6</f>
        <v>7610.8249999999998</v>
      </c>
      <c r="AB6" s="50">
        <f>D6+F6+H6+J6+L6+N6+P6+R6+T6+V6+X6+Z6</f>
        <v>2931.67</v>
      </c>
      <c r="AC6" s="52" t="s">
        <v>93</v>
      </c>
      <c r="AD6" s="57"/>
      <c r="AF6" s="2"/>
    </row>
    <row r="7" spans="1:40" ht="20.100000000000001" customHeight="1" x14ac:dyDescent="0.15">
      <c r="B7" s="38" t="s">
        <v>248</v>
      </c>
      <c r="C7" s="58">
        <v>40.764000000000003</v>
      </c>
      <c r="D7" s="50">
        <v>20.989000000000001</v>
      </c>
      <c r="E7" s="50">
        <v>43.81</v>
      </c>
      <c r="F7" s="50">
        <v>20.693000000000001</v>
      </c>
      <c r="G7" s="50">
        <v>12.319000000000001</v>
      </c>
      <c r="H7" s="50">
        <v>14.769</v>
      </c>
      <c r="I7" s="51">
        <v>64.552000000000007</v>
      </c>
      <c r="J7" s="51">
        <v>38.786999999999999</v>
      </c>
      <c r="K7" s="50">
        <v>39.101999999999997</v>
      </c>
      <c r="L7" s="50">
        <v>30.32</v>
      </c>
      <c r="M7" s="50">
        <v>1</v>
      </c>
      <c r="N7" s="50">
        <v>0.32500000000000001</v>
      </c>
      <c r="O7" s="50">
        <v>41.661000000000001</v>
      </c>
      <c r="P7" s="50">
        <v>26.71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>
        <f t="shared" ref="AA7:AA54" si="0">C7+E7+G7+I7+K7+M7+O7+Q7+S7+U7+W7+Y7</f>
        <v>243.20800000000003</v>
      </c>
      <c r="AB7" s="50">
        <f t="shared" ref="AB7:AB57" si="1">D7+F7+H7+J7+L7+N7+P7+R7+T7+V7+X7+Z7</f>
        <v>152.59299999999999</v>
      </c>
      <c r="AC7" s="52" t="s">
        <v>94</v>
      </c>
      <c r="AD7" s="57"/>
      <c r="AF7" s="2"/>
    </row>
    <row r="8" spans="1:40" ht="20.100000000000001" customHeight="1" x14ac:dyDescent="0.15">
      <c r="B8" s="38" t="s">
        <v>249</v>
      </c>
      <c r="C8" s="58">
        <v>198.041</v>
      </c>
      <c r="D8" s="50">
        <v>72.707999999999998</v>
      </c>
      <c r="E8" s="50">
        <v>262.46899999999999</v>
      </c>
      <c r="F8" s="50">
        <v>93.203000000000003</v>
      </c>
      <c r="G8" s="50">
        <v>189.10499999999999</v>
      </c>
      <c r="H8" s="50">
        <v>64.66</v>
      </c>
      <c r="I8" s="51">
        <v>308.34100000000001</v>
      </c>
      <c r="J8" s="51">
        <v>114.77500000000001</v>
      </c>
      <c r="K8" s="50">
        <v>270.029</v>
      </c>
      <c r="L8" s="50">
        <v>107.16500000000001</v>
      </c>
      <c r="M8" s="50">
        <v>123.33799999999999</v>
      </c>
      <c r="N8" s="50">
        <v>42.328000000000003</v>
      </c>
      <c r="O8" s="50">
        <v>253.89699999999999</v>
      </c>
      <c r="P8" s="50">
        <v>82.594999999999999</v>
      </c>
      <c r="Q8" s="50"/>
      <c r="R8" s="50"/>
      <c r="S8" s="50"/>
      <c r="T8" s="50"/>
      <c r="U8" s="50"/>
      <c r="V8" s="50"/>
      <c r="W8" s="50"/>
      <c r="X8" s="50"/>
      <c r="Y8" s="50"/>
      <c r="Z8" s="50"/>
      <c r="AA8" s="50">
        <f t="shared" si="0"/>
        <v>1605.22</v>
      </c>
      <c r="AB8" s="50">
        <f t="shared" si="1"/>
        <v>577.43400000000008</v>
      </c>
      <c r="AC8" s="52" t="s">
        <v>95</v>
      </c>
      <c r="AD8" s="57"/>
      <c r="AF8" s="2"/>
    </row>
    <row r="9" spans="1:40" ht="20.100000000000001" customHeight="1" x14ac:dyDescent="0.15">
      <c r="B9" s="38" t="s">
        <v>250</v>
      </c>
      <c r="C9" s="58">
        <v>3501.6119999999996</v>
      </c>
      <c r="D9" s="50">
        <v>993.01</v>
      </c>
      <c r="E9" s="50">
        <v>2477.877</v>
      </c>
      <c r="F9" s="50">
        <v>715.67100000000005</v>
      </c>
      <c r="G9" s="50">
        <v>3152.6940000000004</v>
      </c>
      <c r="H9" s="50">
        <v>863.82</v>
      </c>
      <c r="I9" s="51">
        <v>3027.395</v>
      </c>
      <c r="J9" s="51">
        <v>866.72199999999998</v>
      </c>
      <c r="K9" s="50">
        <v>3624.5589999999997</v>
      </c>
      <c r="L9" s="50">
        <v>960.21900000000005</v>
      </c>
      <c r="M9" s="50">
        <v>3223.1080000000002</v>
      </c>
      <c r="N9" s="50">
        <v>848.85599999999999</v>
      </c>
      <c r="O9" s="50">
        <v>3773.212</v>
      </c>
      <c r="P9" s="50">
        <v>1046.5540000000001</v>
      </c>
      <c r="Q9" s="50"/>
      <c r="R9" s="50"/>
      <c r="S9" s="50"/>
      <c r="T9" s="50"/>
      <c r="U9" s="50"/>
      <c r="V9" s="50"/>
      <c r="W9" s="50"/>
      <c r="X9" s="50"/>
      <c r="Y9" s="50"/>
      <c r="Z9" s="50"/>
      <c r="AA9" s="50">
        <f t="shared" si="0"/>
        <v>22780.457000000002</v>
      </c>
      <c r="AB9" s="50">
        <f t="shared" si="1"/>
        <v>6294.8519999999999</v>
      </c>
      <c r="AC9" s="52" t="s">
        <v>96</v>
      </c>
      <c r="AD9" s="57"/>
      <c r="AF9" s="2"/>
    </row>
    <row r="10" spans="1:40" ht="20.100000000000001" customHeight="1" x14ac:dyDescent="0.15">
      <c r="B10" s="38" t="s">
        <v>251</v>
      </c>
      <c r="C10" s="58">
        <v>75.715000000000003</v>
      </c>
      <c r="D10" s="50">
        <v>29.137</v>
      </c>
      <c r="E10" s="50">
        <v>47.8</v>
      </c>
      <c r="F10" s="50">
        <v>17.207000000000001</v>
      </c>
      <c r="G10" s="50">
        <v>61.02</v>
      </c>
      <c r="H10" s="50">
        <v>21.841999999999999</v>
      </c>
      <c r="I10" s="51">
        <v>83.64</v>
      </c>
      <c r="J10" s="51">
        <v>42.551000000000002</v>
      </c>
      <c r="K10" s="50">
        <v>43.438000000000002</v>
      </c>
      <c r="L10" s="50">
        <v>12.997</v>
      </c>
      <c r="M10" s="50">
        <v>58.78</v>
      </c>
      <c r="N10" s="50">
        <v>22.109000000000002</v>
      </c>
      <c r="O10" s="50">
        <v>75.787000000000006</v>
      </c>
      <c r="P10" s="50">
        <v>24.654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>
        <f t="shared" si="0"/>
        <v>446.18000000000006</v>
      </c>
      <c r="AB10" s="50">
        <f t="shared" si="1"/>
        <v>170.49700000000001</v>
      </c>
      <c r="AC10" s="52" t="s">
        <v>97</v>
      </c>
      <c r="AD10" s="57"/>
      <c r="AF10" s="2"/>
    </row>
    <row r="11" spans="1:40" ht="20.100000000000001" customHeight="1" x14ac:dyDescent="0.15">
      <c r="B11" s="38" t="s">
        <v>252</v>
      </c>
      <c r="C11" s="58">
        <v>1264.797</v>
      </c>
      <c r="D11" s="50">
        <v>416.73399999999998</v>
      </c>
      <c r="E11" s="50">
        <v>1101.0039999999999</v>
      </c>
      <c r="F11" s="50">
        <v>362.76</v>
      </c>
      <c r="G11" s="50">
        <v>1462.444</v>
      </c>
      <c r="H11" s="50">
        <v>501.36200000000002</v>
      </c>
      <c r="I11" s="51">
        <v>1234.165</v>
      </c>
      <c r="J11" s="51">
        <v>427.23399999999998</v>
      </c>
      <c r="K11" s="50">
        <v>1344.5730000000001</v>
      </c>
      <c r="L11" s="50">
        <v>465.69099999999997</v>
      </c>
      <c r="M11" s="50">
        <v>1509.009</v>
      </c>
      <c r="N11" s="50">
        <v>527.96500000000003</v>
      </c>
      <c r="O11" s="50">
        <v>1426.8579999999999</v>
      </c>
      <c r="P11" s="50">
        <v>469.83199999999999</v>
      </c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>
        <f t="shared" si="0"/>
        <v>9342.85</v>
      </c>
      <c r="AB11" s="50">
        <f t="shared" si="1"/>
        <v>3171.578</v>
      </c>
      <c r="AC11" s="52" t="s">
        <v>98</v>
      </c>
      <c r="AD11" s="57"/>
      <c r="AF11" s="2"/>
    </row>
    <row r="12" spans="1:40" ht="20.100000000000001" customHeight="1" x14ac:dyDescent="0.15">
      <c r="B12" s="38" t="s">
        <v>253</v>
      </c>
      <c r="C12" s="58">
        <v>4800.5079999999998</v>
      </c>
      <c r="D12" s="50">
        <v>2358.1489999999999</v>
      </c>
      <c r="E12" s="50">
        <v>3750.9960000000001</v>
      </c>
      <c r="F12" s="50">
        <v>1946.518</v>
      </c>
      <c r="G12" s="50">
        <v>4226.6219999999994</v>
      </c>
      <c r="H12" s="50">
        <v>2113.7080000000001</v>
      </c>
      <c r="I12" s="51">
        <v>3876.3769999999995</v>
      </c>
      <c r="J12" s="51">
        <v>1808.643</v>
      </c>
      <c r="K12" s="50">
        <v>4126.0039999999999</v>
      </c>
      <c r="L12" s="50">
        <v>1878.027</v>
      </c>
      <c r="M12" s="50">
        <v>4198.12</v>
      </c>
      <c r="N12" s="50">
        <v>1961.4259999999999</v>
      </c>
      <c r="O12" s="50">
        <v>4456.174</v>
      </c>
      <c r="P12" s="50">
        <v>2288.59</v>
      </c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>
        <f t="shared" si="0"/>
        <v>29434.800999999999</v>
      </c>
      <c r="AB12" s="50">
        <f t="shared" si="1"/>
        <v>14355.061</v>
      </c>
      <c r="AC12" s="52" t="s">
        <v>99</v>
      </c>
      <c r="AD12" s="57"/>
      <c r="AF12" s="2"/>
    </row>
    <row r="13" spans="1:40" ht="20.100000000000001" customHeight="1" x14ac:dyDescent="0.15">
      <c r="B13" s="38" t="s">
        <v>254</v>
      </c>
      <c r="C13" s="58">
        <v>953.08799999999997</v>
      </c>
      <c r="D13" s="50">
        <v>905.04500000000007</v>
      </c>
      <c r="E13" s="50">
        <v>1010.662</v>
      </c>
      <c r="F13" s="50">
        <v>933.50800000000004</v>
      </c>
      <c r="G13" s="50">
        <v>1082.7570000000001</v>
      </c>
      <c r="H13" s="50">
        <v>906.18299999999999</v>
      </c>
      <c r="I13" s="51">
        <v>1035.818</v>
      </c>
      <c r="J13" s="51">
        <v>1148.6870000000001</v>
      </c>
      <c r="K13" s="50">
        <v>1031.3319999999999</v>
      </c>
      <c r="L13" s="50">
        <v>931.19200000000001</v>
      </c>
      <c r="M13" s="50">
        <v>1084.604</v>
      </c>
      <c r="N13" s="50">
        <v>875.89599999999996</v>
      </c>
      <c r="O13" s="50">
        <v>992.29100000000005</v>
      </c>
      <c r="P13" s="50">
        <v>1030.6509999999998</v>
      </c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>
        <f t="shared" si="0"/>
        <v>7190.5519999999997</v>
      </c>
      <c r="AB13" s="50">
        <f t="shared" si="1"/>
        <v>6731.1619999999994</v>
      </c>
      <c r="AC13" s="52" t="s">
        <v>100</v>
      </c>
      <c r="AD13" s="57"/>
      <c r="AF13" s="2"/>
    </row>
    <row r="14" spans="1:40" ht="20.100000000000001" customHeight="1" x14ac:dyDescent="0.15">
      <c r="B14" s="38" t="s">
        <v>255</v>
      </c>
      <c r="C14" s="58">
        <v>1967.597</v>
      </c>
      <c r="D14" s="50">
        <v>2499.7849999999999</v>
      </c>
      <c r="E14" s="50">
        <v>2027.144</v>
      </c>
      <c r="F14" s="50">
        <v>2302.8429999999998</v>
      </c>
      <c r="G14" s="50">
        <v>2041.37</v>
      </c>
      <c r="H14" s="50">
        <v>2518.616</v>
      </c>
      <c r="I14" s="51">
        <v>2335.3270000000002</v>
      </c>
      <c r="J14" s="51">
        <v>2504.4</v>
      </c>
      <c r="K14" s="50">
        <v>2323.65</v>
      </c>
      <c r="L14" s="50">
        <v>2653.2020000000002</v>
      </c>
      <c r="M14" s="50">
        <v>2394.846</v>
      </c>
      <c r="N14" s="50">
        <v>2613.3910000000001</v>
      </c>
      <c r="O14" s="50">
        <v>2608.56</v>
      </c>
      <c r="P14" s="50">
        <v>2665.3960000000002</v>
      </c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>
        <f t="shared" si="0"/>
        <v>15698.493999999999</v>
      </c>
      <c r="AB14" s="50">
        <f t="shared" si="1"/>
        <v>17757.633000000002</v>
      </c>
      <c r="AC14" s="52" t="s">
        <v>101</v>
      </c>
      <c r="AD14" s="57"/>
      <c r="AF14" s="2"/>
    </row>
    <row r="15" spans="1:40" s="16" customFormat="1" ht="21.95" customHeight="1" x14ac:dyDescent="0.15">
      <c r="B15" s="62" t="s">
        <v>12</v>
      </c>
      <c r="C15" s="63">
        <v>13861.311</v>
      </c>
      <c r="D15" s="64">
        <v>7729.9699999999993</v>
      </c>
      <c r="E15" s="64">
        <v>11771.717000000001</v>
      </c>
      <c r="F15" s="64">
        <v>6723.482</v>
      </c>
      <c r="G15" s="64">
        <v>13342.740999999998</v>
      </c>
      <c r="H15" s="64">
        <v>7465.3790000000008</v>
      </c>
      <c r="I15" s="65">
        <v>12868.814999999999</v>
      </c>
      <c r="J15" s="65">
        <v>7337.3809999999994</v>
      </c>
      <c r="K15" s="64">
        <v>13977.36</v>
      </c>
      <c r="L15" s="64">
        <v>7464.3510000000006</v>
      </c>
      <c r="M15" s="64">
        <v>13790.903999999999</v>
      </c>
      <c r="N15" s="64">
        <v>7323.0669999999991</v>
      </c>
      <c r="O15" s="64">
        <v>14739.739</v>
      </c>
      <c r="P15" s="64">
        <v>8098.85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>
        <f t="shared" si="0"/>
        <v>94352.587</v>
      </c>
      <c r="AB15" s="64">
        <f t="shared" si="1"/>
        <v>52142.48</v>
      </c>
      <c r="AC15" s="164" t="s">
        <v>33</v>
      </c>
      <c r="AD15" s="165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256</v>
      </c>
      <c r="C16" s="58">
        <v>51364.181000000004</v>
      </c>
      <c r="D16" s="50">
        <v>11262.243</v>
      </c>
      <c r="E16" s="50">
        <v>48980.37</v>
      </c>
      <c r="F16" s="50">
        <v>10319.653999999999</v>
      </c>
      <c r="G16" s="50">
        <v>51700.7</v>
      </c>
      <c r="H16" s="50">
        <v>10765.217000000001</v>
      </c>
      <c r="I16" s="51">
        <v>53515.590000000011</v>
      </c>
      <c r="J16" s="51">
        <v>10836.976999999999</v>
      </c>
      <c r="K16" s="50">
        <v>53338.407999999996</v>
      </c>
      <c r="L16" s="50">
        <v>10418.328000000001</v>
      </c>
      <c r="M16" s="50">
        <v>54364.04</v>
      </c>
      <c r="N16" s="50">
        <v>10840.88</v>
      </c>
      <c r="O16" s="50">
        <v>59406.188000000002</v>
      </c>
      <c r="P16" s="50">
        <v>11404.606000000002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>
        <f t="shared" si="0"/>
        <v>372669.47700000001</v>
      </c>
      <c r="AB16" s="50">
        <f t="shared" si="1"/>
        <v>75847.904999999999</v>
      </c>
      <c r="AC16" s="52" t="s">
        <v>102</v>
      </c>
      <c r="AD16" s="57"/>
      <c r="AF16" s="2"/>
    </row>
    <row r="17" spans="2:32" ht="20.100000000000001" customHeight="1" x14ac:dyDescent="0.15">
      <c r="B17" s="61" t="s">
        <v>257</v>
      </c>
      <c r="C17" s="59">
        <v>4595.3630000000003</v>
      </c>
      <c r="D17" s="53">
        <v>1073.7670000000001</v>
      </c>
      <c r="E17" s="53">
        <v>4800.3560000000007</v>
      </c>
      <c r="F17" s="53">
        <v>1060.636</v>
      </c>
      <c r="G17" s="53">
        <v>4603.4589999999998</v>
      </c>
      <c r="H17" s="53">
        <v>992.05400000000009</v>
      </c>
      <c r="I17" s="54">
        <v>5578.2190000000001</v>
      </c>
      <c r="J17" s="54">
        <v>1149.4499999999998</v>
      </c>
      <c r="K17" s="53">
        <v>6155.8540000000003</v>
      </c>
      <c r="L17" s="53">
        <v>1287.5</v>
      </c>
      <c r="M17" s="53">
        <v>6285.6580000000004</v>
      </c>
      <c r="N17" s="53">
        <v>1308.422</v>
      </c>
      <c r="O17" s="53">
        <v>5914.799</v>
      </c>
      <c r="P17" s="53">
        <v>1218.6389999999999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>
        <f t="shared" si="0"/>
        <v>37933.707999999999</v>
      </c>
      <c r="AB17" s="53">
        <f t="shared" si="1"/>
        <v>8090.4679999999998</v>
      </c>
      <c r="AC17" s="67"/>
      <c r="AD17" s="66" t="s">
        <v>103</v>
      </c>
      <c r="AF17" s="2"/>
    </row>
    <row r="18" spans="2:32" ht="20.100000000000001" customHeight="1" x14ac:dyDescent="0.15">
      <c r="B18" s="61" t="s">
        <v>258</v>
      </c>
      <c r="C18" s="59">
        <v>16753.762999999999</v>
      </c>
      <c r="D18" s="53">
        <v>2965.0070000000001</v>
      </c>
      <c r="E18" s="53">
        <v>16161.314</v>
      </c>
      <c r="F18" s="53">
        <v>2780.1620000000003</v>
      </c>
      <c r="G18" s="53">
        <v>15872.874</v>
      </c>
      <c r="H18" s="53">
        <v>2623.319</v>
      </c>
      <c r="I18" s="54">
        <v>17686.124</v>
      </c>
      <c r="J18" s="54">
        <v>2854.5129999999999</v>
      </c>
      <c r="K18" s="53">
        <v>16948.026999999998</v>
      </c>
      <c r="L18" s="53">
        <v>2741.84</v>
      </c>
      <c r="M18" s="53">
        <v>17152.554</v>
      </c>
      <c r="N18" s="53">
        <v>2699.3449999999998</v>
      </c>
      <c r="O18" s="53">
        <v>21243.871999999999</v>
      </c>
      <c r="P18" s="53">
        <v>3334.674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>
        <f t="shared" si="0"/>
        <v>121818.52800000001</v>
      </c>
      <c r="AB18" s="53">
        <f t="shared" si="1"/>
        <v>19998.86</v>
      </c>
      <c r="AC18" s="67"/>
      <c r="AD18" s="66" t="s">
        <v>104</v>
      </c>
      <c r="AF18" s="2"/>
    </row>
    <row r="19" spans="2:32" ht="20.100000000000001" customHeight="1" x14ac:dyDescent="0.15">
      <c r="B19" s="61" t="s">
        <v>259</v>
      </c>
      <c r="C19" s="59">
        <v>287.64800000000002</v>
      </c>
      <c r="D19" s="53">
        <v>176.38499999999999</v>
      </c>
      <c r="E19" s="53">
        <v>150.364</v>
      </c>
      <c r="F19" s="53">
        <v>154.39500000000001</v>
      </c>
      <c r="G19" s="53">
        <v>178.62700000000001</v>
      </c>
      <c r="H19" s="53">
        <v>86.734000000000009</v>
      </c>
      <c r="I19" s="54">
        <v>158.65800000000002</v>
      </c>
      <c r="J19" s="54">
        <v>108.408</v>
      </c>
      <c r="K19" s="53">
        <v>242.54400000000001</v>
      </c>
      <c r="L19" s="53">
        <v>161.85500000000002</v>
      </c>
      <c r="M19" s="53">
        <v>155.464</v>
      </c>
      <c r="N19" s="53">
        <v>127.048</v>
      </c>
      <c r="O19" s="53">
        <v>253.703</v>
      </c>
      <c r="P19" s="53">
        <v>116.52300000000001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>
        <f t="shared" si="0"/>
        <v>1427.008</v>
      </c>
      <c r="AB19" s="53">
        <f t="shared" si="1"/>
        <v>931.34800000000007</v>
      </c>
      <c r="AC19" s="67"/>
      <c r="AD19" s="66" t="s">
        <v>105</v>
      </c>
      <c r="AF19" s="2"/>
    </row>
    <row r="20" spans="2:32" ht="20.100000000000001" customHeight="1" x14ac:dyDescent="0.15">
      <c r="B20" s="61" t="s">
        <v>260</v>
      </c>
      <c r="C20" s="59">
        <v>29291.657000000003</v>
      </c>
      <c r="D20" s="53">
        <v>6880.0109999999995</v>
      </c>
      <c r="E20" s="53">
        <v>27868.335999999999</v>
      </c>
      <c r="F20" s="53">
        <v>6324.4609999999993</v>
      </c>
      <c r="G20" s="53">
        <v>30107.64</v>
      </c>
      <c r="H20" s="53">
        <v>6724.6279999999997</v>
      </c>
      <c r="I20" s="54">
        <v>29555.289000000004</v>
      </c>
      <c r="J20" s="54">
        <v>6527.7429999999995</v>
      </c>
      <c r="K20" s="53">
        <v>29719.232999999993</v>
      </c>
      <c r="L20" s="53">
        <v>6129.3270000000002</v>
      </c>
      <c r="M20" s="53">
        <v>30357.764000000003</v>
      </c>
      <c r="N20" s="53">
        <v>6556.28</v>
      </c>
      <c r="O20" s="53">
        <v>30996.564000000002</v>
      </c>
      <c r="P20" s="53">
        <v>6370.4630000000006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>
        <f t="shared" si="0"/>
        <v>207896.48300000001</v>
      </c>
      <c r="AB20" s="53">
        <f t="shared" si="1"/>
        <v>45512.913</v>
      </c>
      <c r="AC20" s="67"/>
      <c r="AD20" s="66" t="s">
        <v>106</v>
      </c>
      <c r="AF20" s="2"/>
    </row>
    <row r="21" spans="2:32" ht="20.100000000000001" customHeight="1" x14ac:dyDescent="0.15">
      <c r="B21" s="61" t="s">
        <v>261</v>
      </c>
      <c r="C21" s="60">
        <v>435.75</v>
      </c>
      <c r="D21" s="55">
        <v>167.07300000000001</v>
      </c>
      <c r="E21" s="55">
        <v>0</v>
      </c>
      <c r="F21" s="55">
        <v>0</v>
      </c>
      <c r="G21" s="55">
        <v>938.1</v>
      </c>
      <c r="H21" s="55">
        <v>338.48200000000003</v>
      </c>
      <c r="I21" s="54">
        <v>537.29999999999995</v>
      </c>
      <c r="J21" s="54">
        <v>196.863</v>
      </c>
      <c r="K21" s="53">
        <v>272.75</v>
      </c>
      <c r="L21" s="53">
        <v>97.805999999999997</v>
      </c>
      <c r="M21" s="53">
        <v>412.6</v>
      </c>
      <c r="N21" s="53">
        <v>149.785</v>
      </c>
      <c r="O21" s="53">
        <v>997.25</v>
      </c>
      <c r="P21" s="53">
        <v>364.30700000000002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f>C21+E21+G21+I21+K21+M21+O21+Q21+S21+U21+W21+Y21</f>
        <v>3593.7499999999995</v>
      </c>
      <c r="AB21" s="53">
        <f t="shared" si="1"/>
        <v>1314.3160000000003</v>
      </c>
      <c r="AC21" s="67"/>
      <c r="AD21" s="66"/>
      <c r="AF21" s="2"/>
    </row>
    <row r="22" spans="2:32" ht="20.100000000000001" customHeight="1" x14ac:dyDescent="0.15">
      <c r="B22" s="38" t="s">
        <v>262</v>
      </c>
      <c r="C22" s="58">
        <v>37666.423000000003</v>
      </c>
      <c r="D22" s="50">
        <v>8148.9880000000003</v>
      </c>
      <c r="E22" s="50">
        <v>38778.934000000001</v>
      </c>
      <c r="F22" s="50">
        <v>8020.4039999999995</v>
      </c>
      <c r="G22" s="50">
        <v>35657.601000000002</v>
      </c>
      <c r="H22" s="50">
        <v>7861.45</v>
      </c>
      <c r="I22" s="51">
        <v>37122.988000000005</v>
      </c>
      <c r="J22" s="51">
        <v>8097.5609999999997</v>
      </c>
      <c r="K22" s="50">
        <v>39893.828000000001</v>
      </c>
      <c r="L22" s="50">
        <v>8854.9089999999997</v>
      </c>
      <c r="M22" s="50">
        <v>37573.951000000001</v>
      </c>
      <c r="N22" s="50">
        <v>7849.5929999999998</v>
      </c>
      <c r="O22" s="50">
        <v>44273.030000000006</v>
      </c>
      <c r="P22" s="50">
        <v>8777.5169999999998</v>
      </c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>
        <f t="shared" si="0"/>
        <v>270966.75500000006</v>
      </c>
      <c r="AB22" s="50">
        <f t="shared" si="1"/>
        <v>57610.421999999999</v>
      </c>
      <c r="AC22" s="52" t="s">
        <v>107</v>
      </c>
      <c r="AD22" s="57"/>
      <c r="AF22" s="2"/>
    </row>
    <row r="23" spans="2:32" ht="20.100000000000001" customHeight="1" x14ac:dyDescent="0.15">
      <c r="B23" s="61" t="s">
        <v>263</v>
      </c>
      <c r="C23" s="59">
        <v>13971.503000000001</v>
      </c>
      <c r="D23" s="53">
        <v>2782.694</v>
      </c>
      <c r="E23" s="53">
        <v>15118.293</v>
      </c>
      <c r="F23" s="53">
        <v>2886.721</v>
      </c>
      <c r="G23" s="53">
        <v>15171.102999999999</v>
      </c>
      <c r="H23" s="53">
        <v>2832.7750000000001</v>
      </c>
      <c r="I23" s="54">
        <v>15611.836000000001</v>
      </c>
      <c r="J23" s="54">
        <v>2943.902</v>
      </c>
      <c r="K23" s="53">
        <v>15193.316000000001</v>
      </c>
      <c r="L23" s="53">
        <v>3174.5740000000001</v>
      </c>
      <c r="M23" s="53">
        <v>16219.834999999999</v>
      </c>
      <c r="N23" s="53">
        <v>2941.8270000000002</v>
      </c>
      <c r="O23" s="53">
        <v>24034.272999999997</v>
      </c>
      <c r="P23" s="53">
        <v>4145.0390000000007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f t="shared" si="0"/>
        <v>115320.159</v>
      </c>
      <c r="AB23" s="53">
        <f t="shared" si="1"/>
        <v>21707.532000000003</v>
      </c>
      <c r="AC23" s="67"/>
      <c r="AD23" s="66" t="s">
        <v>108</v>
      </c>
      <c r="AF23" s="2"/>
    </row>
    <row r="24" spans="2:32" ht="20.100000000000001" customHeight="1" x14ac:dyDescent="0.15">
      <c r="B24" s="61" t="s">
        <v>264</v>
      </c>
      <c r="C24" s="59">
        <v>22128.920000000002</v>
      </c>
      <c r="D24" s="53">
        <v>4463.54</v>
      </c>
      <c r="E24" s="53">
        <v>22184.342000000001</v>
      </c>
      <c r="F24" s="53">
        <v>4370.1440000000002</v>
      </c>
      <c r="G24" s="53">
        <v>17782.381999999998</v>
      </c>
      <c r="H24" s="53">
        <v>3696.7240000000002</v>
      </c>
      <c r="I24" s="54">
        <v>19596.004000000001</v>
      </c>
      <c r="J24" s="54">
        <v>3972.0529999999999</v>
      </c>
      <c r="K24" s="53">
        <v>22077.899000000001</v>
      </c>
      <c r="L24" s="53">
        <v>4369.4659999999994</v>
      </c>
      <c r="M24" s="53">
        <v>19642.685000000001</v>
      </c>
      <c r="N24" s="53">
        <v>3984.5030000000002</v>
      </c>
      <c r="O24" s="53">
        <v>18498.599000000002</v>
      </c>
      <c r="P24" s="53">
        <v>3763.0450000000001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>
        <f t="shared" si="0"/>
        <v>141910.83100000001</v>
      </c>
      <c r="AB24" s="53">
        <f t="shared" si="1"/>
        <v>28619.475000000006</v>
      </c>
      <c r="AC24" s="67"/>
      <c r="AD24" s="66" t="s">
        <v>109</v>
      </c>
      <c r="AF24" s="2"/>
    </row>
    <row r="25" spans="2:32" ht="20.100000000000001" customHeight="1" x14ac:dyDescent="0.15">
      <c r="B25" s="61" t="s">
        <v>265</v>
      </c>
      <c r="C25" s="59">
        <v>1566</v>
      </c>
      <c r="D25" s="53">
        <v>902.75400000000002</v>
      </c>
      <c r="E25" s="53">
        <v>1476.299</v>
      </c>
      <c r="F25" s="53">
        <v>763.53899999999999</v>
      </c>
      <c r="G25" s="53">
        <v>2704.116</v>
      </c>
      <c r="H25" s="53">
        <v>1331.951</v>
      </c>
      <c r="I25" s="54">
        <v>1915.1480000000001</v>
      </c>
      <c r="J25" s="54">
        <v>1181.606</v>
      </c>
      <c r="K25" s="53">
        <v>2622.6130000000003</v>
      </c>
      <c r="L25" s="53">
        <v>1310.8690000000001</v>
      </c>
      <c r="M25" s="53">
        <v>1711.431</v>
      </c>
      <c r="N25" s="53">
        <v>923.26300000000003</v>
      </c>
      <c r="O25" s="53">
        <v>1740.1579999999999</v>
      </c>
      <c r="P25" s="53">
        <v>869.43299999999999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>
        <f t="shared" si="0"/>
        <v>13735.764999999999</v>
      </c>
      <c r="AB25" s="53">
        <f t="shared" si="1"/>
        <v>7283.4150000000009</v>
      </c>
      <c r="AC25" s="67"/>
      <c r="AD25" s="66" t="s">
        <v>110</v>
      </c>
      <c r="AF25" s="2"/>
    </row>
    <row r="26" spans="2:32" ht="20.100000000000001" customHeight="1" x14ac:dyDescent="0.15">
      <c r="B26" s="38" t="s">
        <v>266</v>
      </c>
      <c r="C26" s="58">
        <v>207.37100000000001</v>
      </c>
      <c r="D26" s="50">
        <v>144.28100000000001</v>
      </c>
      <c r="E26" s="50">
        <v>351.964</v>
      </c>
      <c r="F26" s="50">
        <v>251.56299999999999</v>
      </c>
      <c r="G26" s="50">
        <v>179.673</v>
      </c>
      <c r="H26" s="50">
        <v>135.65899999999999</v>
      </c>
      <c r="I26" s="51">
        <v>463.58299999999997</v>
      </c>
      <c r="J26" s="51">
        <v>330.64800000000002</v>
      </c>
      <c r="K26" s="50">
        <v>373.27099999999996</v>
      </c>
      <c r="L26" s="50">
        <v>253.761</v>
      </c>
      <c r="M26" s="50">
        <v>296.60700000000003</v>
      </c>
      <c r="N26" s="50">
        <v>203.559</v>
      </c>
      <c r="O26" s="50">
        <v>270.495</v>
      </c>
      <c r="P26" s="50">
        <v>157.25799999999998</v>
      </c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>
        <f t="shared" si="0"/>
        <v>2142.9639999999999</v>
      </c>
      <c r="AB26" s="50">
        <f t="shared" si="1"/>
        <v>1476.729</v>
      </c>
      <c r="AC26" s="52" t="s">
        <v>111</v>
      </c>
      <c r="AD26" s="57"/>
      <c r="AF26" s="2"/>
    </row>
    <row r="27" spans="2:32" ht="20.100000000000001" customHeight="1" x14ac:dyDescent="0.15">
      <c r="B27" s="38" t="s">
        <v>267</v>
      </c>
      <c r="C27" s="58">
        <v>11821.940999999999</v>
      </c>
      <c r="D27" s="58">
        <v>3727.0709999999995</v>
      </c>
      <c r="E27" s="58">
        <v>10627.123</v>
      </c>
      <c r="F27" s="58">
        <v>3508.2639999999997</v>
      </c>
      <c r="G27" s="58">
        <v>11389.93</v>
      </c>
      <c r="H27" s="58">
        <v>3523.2940000000003</v>
      </c>
      <c r="I27" s="58">
        <v>12789.263999999999</v>
      </c>
      <c r="J27" s="58">
        <v>3762.7560000000003</v>
      </c>
      <c r="K27" s="58">
        <v>13741.945</v>
      </c>
      <c r="L27" s="58">
        <v>3949.4850000000001</v>
      </c>
      <c r="M27" s="50">
        <v>12409.137000000001</v>
      </c>
      <c r="N27" s="50">
        <v>3326.1250000000005</v>
      </c>
      <c r="O27" s="50">
        <v>12229.620999999999</v>
      </c>
      <c r="P27" s="50">
        <v>3883.6539999999995</v>
      </c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>
        <f t="shared" si="0"/>
        <v>85008.960999999996</v>
      </c>
      <c r="AB27" s="50">
        <f t="shared" si="1"/>
        <v>25680.648999999998</v>
      </c>
      <c r="AC27" s="52" t="s">
        <v>112</v>
      </c>
      <c r="AD27" s="57"/>
      <c r="AF27" s="2"/>
    </row>
    <row r="28" spans="2:32" ht="20.100000000000001" customHeight="1" x14ac:dyDescent="0.15">
      <c r="B28" s="61" t="s">
        <v>268</v>
      </c>
      <c r="C28" s="59">
        <v>2957.9430000000002</v>
      </c>
      <c r="D28" s="53">
        <v>594.16800000000001</v>
      </c>
      <c r="E28" s="53">
        <v>2461.6360000000004</v>
      </c>
      <c r="F28" s="53">
        <v>500.81299999999999</v>
      </c>
      <c r="G28" s="53">
        <v>2320.8140000000003</v>
      </c>
      <c r="H28" s="53">
        <v>441.95799999999997</v>
      </c>
      <c r="I28" s="54">
        <v>3383.23</v>
      </c>
      <c r="J28" s="54">
        <v>637.45100000000002</v>
      </c>
      <c r="K28" s="53">
        <v>3359.364</v>
      </c>
      <c r="L28" s="53">
        <v>624.49900000000002</v>
      </c>
      <c r="M28" s="53">
        <v>3404.2890000000002</v>
      </c>
      <c r="N28" s="53">
        <v>592.17899999999997</v>
      </c>
      <c r="O28" s="53">
        <v>3245.7370000000001</v>
      </c>
      <c r="P28" s="53">
        <v>589.94399999999996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>
        <f t="shared" si="0"/>
        <v>21133.013000000003</v>
      </c>
      <c r="AB28" s="53">
        <f t="shared" si="1"/>
        <v>3981.0120000000002</v>
      </c>
      <c r="AC28" s="67"/>
      <c r="AD28" s="66" t="s">
        <v>113</v>
      </c>
      <c r="AF28" s="2"/>
    </row>
    <row r="29" spans="2:32" ht="20.100000000000001" customHeight="1" x14ac:dyDescent="0.15">
      <c r="B29" s="61" t="s">
        <v>269</v>
      </c>
      <c r="C29" s="59">
        <v>988.18200000000002</v>
      </c>
      <c r="D29" s="53">
        <v>245.32300000000001</v>
      </c>
      <c r="E29" s="53">
        <v>1043.607</v>
      </c>
      <c r="F29" s="53">
        <v>243.43100000000001</v>
      </c>
      <c r="G29" s="53">
        <v>871.79600000000005</v>
      </c>
      <c r="H29" s="53">
        <v>211.114</v>
      </c>
      <c r="I29" s="54">
        <v>1009.159</v>
      </c>
      <c r="J29" s="54">
        <v>238.34299999999999</v>
      </c>
      <c r="K29" s="53">
        <v>1140.8630000000001</v>
      </c>
      <c r="L29" s="53">
        <v>281.108</v>
      </c>
      <c r="M29" s="53">
        <v>899.38800000000003</v>
      </c>
      <c r="N29" s="53">
        <v>185.72799999999998</v>
      </c>
      <c r="O29" s="53">
        <v>1063.22</v>
      </c>
      <c r="P29" s="53">
        <v>217.03899999999999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>
        <f t="shared" si="0"/>
        <v>7016.2150000000001</v>
      </c>
      <c r="AB29" s="53">
        <f t="shared" si="1"/>
        <v>1622.086</v>
      </c>
      <c r="AC29" s="67"/>
      <c r="AD29" s="66" t="s">
        <v>114</v>
      </c>
      <c r="AF29" s="2"/>
    </row>
    <row r="30" spans="2:32" ht="20.100000000000001" customHeight="1" x14ac:dyDescent="0.15">
      <c r="B30" s="61" t="s">
        <v>270</v>
      </c>
      <c r="C30" s="59">
        <v>3547.3209999999999</v>
      </c>
      <c r="D30" s="53">
        <v>1643.4489999999998</v>
      </c>
      <c r="E30" s="53">
        <v>3849.0889999999999</v>
      </c>
      <c r="F30" s="53">
        <v>1876.8219999999999</v>
      </c>
      <c r="G30" s="53">
        <v>3758.6820000000002</v>
      </c>
      <c r="H30" s="53">
        <v>1699.4170000000001</v>
      </c>
      <c r="I30" s="54">
        <v>3686.9349999999999</v>
      </c>
      <c r="J30" s="54">
        <v>1622.097</v>
      </c>
      <c r="K30" s="53">
        <v>5075.4409999999998</v>
      </c>
      <c r="L30" s="53">
        <v>1980.604</v>
      </c>
      <c r="M30" s="53">
        <v>4140.1630000000005</v>
      </c>
      <c r="N30" s="53">
        <v>1528.92</v>
      </c>
      <c r="O30" s="53">
        <v>4036.3739999999998</v>
      </c>
      <c r="P30" s="53">
        <v>2077.6060000000002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f t="shared" si="0"/>
        <v>28094.005000000001</v>
      </c>
      <c r="AB30" s="53">
        <f t="shared" si="1"/>
        <v>12428.914999999999</v>
      </c>
      <c r="AC30" s="67"/>
      <c r="AD30" s="66" t="s">
        <v>106</v>
      </c>
      <c r="AF30" s="2"/>
    </row>
    <row r="31" spans="2:32" ht="20.100000000000001" customHeight="1" x14ac:dyDescent="0.15">
      <c r="B31" s="61" t="s">
        <v>295</v>
      </c>
      <c r="C31" s="59">
        <v>748.48</v>
      </c>
      <c r="D31" s="53">
        <v>208.43199999999999</v>
      </c>
      <c r="E31" s="53">
        <v>600.69599999999991</v>
      </c>
      <c r="F31" s="53">
        <v>153.11100000000002</v>
      </c>
      <c r="G31" s="53">
        <v>734.774</v>
      </c>
      <c r="H31" s="53">
        <v>178.30199999999999</v>
      </c>
      <c r="I31" s="54">
        <v>1001.75</v>
      </c>
      <c r="J31" s="54">
        <v>245.78200000000001</v>
      </c>
      <c r="K31" s="53">
        <v>783.1</v>
      </c>
      <c r="L31" s="53">
        <v>184.44399999999999</v>
      </c>
      <c r="M31" s="53">
        <v>689.2</v>
      </c>
      <c r="N31" s="53">
        <v>163.99600000000001</v>
      </c>
      <c r="O31" s="53">
        <v>694.67499999999995</v>
      </c>
      <c r="P31" s="53">
        <v>163.33199999999999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f t="shared" si="0"/>
        <v>5252.6750000000002</v>
      </c>
      <c r="AB31" s="53">
        <f t="shared" si="1"/>
        <v>1297.3989999999999</v>
      </c>
      <c r="AD31" s="66" t="s">
        <v>115</v>
      </c>
      <c r="AF31" s="2"/>
    </row>
    <row r="32" spans="2:32" ht="20.100000000000001" customHeight="1" x14ac:dyDescent="0.15">
      <c r="B32" s="61" t="s">
        <v>242</v>
      </c>
      <c r="C32" s="59">
        <v>3580.0149999999999</v>
      </c>
      <c r="D32" s="53">
        <v>1035.6990000000001</v>
      </c>
      <c r="E32" s="53">
        <v>2672.0949999999998</v>
      </c>
      <c r="F32" s="53">
        <v>734.0870000000001</v>
      </c>
      <c r="G32" s="53">
        <v>3703.8639999999996</v>
      </c>
      <c r="H32" s="53">
        <v>992.50300000000004</v>
      </c>
      <c r="I32" s="54">
        <v>3708.1899999999996</v>
      </c>
      <c r="J32" s="54">
        <v>1019.0830000000001</v>
      </c>
      <c r="K32" s="53">
        <v>3383.1769999999997</v>
      </c>
      <c r="L32" s="53">
        <v>878.82999999999993</v>
      </c>
      <c r="M32" s="53">
        <v>3276.0970000000002</v>
      </c>
      <c r="N32" s="53">
        <v>855.30200000000002</v>
      </c>
      <c r="O32" s="53">
        <v>3189.6149999999998</v>
      </c>
      <c r="P32" s="53">
        <v>835.73299999999995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f t="shared" si="0"/>
        <v>23513.053</v>
      </c>
      <c r="AB32" s="53">
        <f t="shared" si="1"/>
        <v>6351.2370000000001</v>
      </c>
      <c r="AD32" s="66" t="s">
        <v>116</v>
      </c>
      <c r="AF32" s="2"/>
    </row>
    <row r="33" spans="2:32" ht="20.100000000000001" customHeight="1" x14ac:dyDescent="0.15">
      <c r="B33" s="38" t="s">
        <v>271</v>
      </c>
      <c r="C33" s="58">
        <v>1092.318</v>
      </c>
      <c r="D33" s="50">
        <v>334.01099999999997</v>
      </c>
      <c r="E33" s="50">
        <v>1329.19</v>
      </c>
      <c r="F33" s="50">
        <v>344.34000000000003</v>
      </c>
      <c r="G33" s="50">
        <v>1346.1599999999999</v>
      </c>
      <c r="H33" s="50">
        <v>392.81799999999998</v>
      </c>
      <c r="I33" s="51">
        <v>1170</v>
      </c>
      <c r="J33" s="51">
        <v>302.72399999999999</v>
      </c>
      <c r="K33" s="50">
        <v>1164.097</v>
      </c>
      <c r="L33" s="50">
        <v>288.16300000000001</v>
      </c>
      <c r="M33" s="50">
        <v>1638.173</v>
      </c>
      <c r="N33" s="50">
        <v>460.01500000000004</v>
      </c>
      <c r="O33" s="50">
        <v>1618.5930000000001</v>
      </c>
      <c r="P33" s="50">
        <v>473.315</v>
      </c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>
        <f t="shared" si="0"/>
        <v>9358.530999999999</v>
      </c>
      <c r="AB33" s="50">
        <f t="shared" si="1"/>
        <v>2595.386</v>
      </c>
      <c r="AC33" s="52" t="s">
        <v>117</v>
      </c>
      <c r="AD33" s="57"/>
      <c r="AF33" s="2"/>
    </row>
    <row r="34" spans="2:32" ht="20.100000000000001" customHeight="1" x14ac:dyDescent="0.15">
      <c r="B34" s="61" t="s">
        <v>272</v>
      </c>
      <c r="C34" s="59">
        <v>281.59800000000001</v>
      </c>
      <c r="D34" s="53">
        <v>59.51</v>
      </c>
      <c r="E34" s="53">
        <v>737.54399999999998</v>
      </c>
      <c r="F34" s="53">
        <v>155.76</v>
      </c>
      <c r="G34" s="53">
        <v>561.18399999999997</v>
      </c>
      <c r="H34" s="53">
        <v>100.765</v>
      </c>
      <c r="I34" s="54">
        <v>522.89800000000002</v>
      </c>
      <c r="J34" s="54">
        <v>94.08</v>
      </c>
      <c r="K34" s="53">
        <v>605.22400000000005</v>
      </c>
      <c r="L34" s="53">
        <v>83.108000000000004</v>
      </c>
      <c r="M34" s="53">
        <v>854.86199999999997</v>
      </c>
      <c r="N34" s="53">
        <v>197.072</v>
      </c>
      <c r="O34" s="53">
        <v>840.59199999999998</v>
      </c>
      <c r="P34" s="53">
        <v>157.68699999999998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f t="shared" si="0"/>
        <v>4403.902</v>
      </c>
      <c r="AB34" s="53">
        <f t="shared" si="1"/>
        <v>847.98199999999997</v>
      </c>
      <c r="AC34" s="67"/>
      <c r="AD34" s="66" t="s">
        <v>118</v>
      </c>
      <c r="AF34" s="2"/>
    </row>
    <row r="35" spans="2:32" ht="20.100000000000001" customHeight="1" x14ac:dyDescent="0.15">
      <c r="B35" s="61" t="s">
        <v>273</v>
      </c>
      <c r="C35" s="59">
        <v>493.17</v>
      </c>
      <c r="D35" s="53">
        <v>161.88299999999998</v>
      </c>
      <c r="E35" s="53">
        <v>337.35599999999999</v>
      </c>
      <c r="F35" s="53">
        <v>128.25799999999998</v>
      </c>
      <c r="G35" s="53">
        <v>425.31899999999996</v>
      </c>
      <c r="H35" s="53">
        <v>147.45699999999999</v>
      </c>
      <c r="I35" s="54">
        <v>393.22699999999998</v>
      </c>
      <c r="J35" s="54">
        <v>130.964</v>
      </c>
      <c r="K35" s="53">
        <v>394.37299999999999</v>
      </c>
      <c r="L35" s="53">
        <v>129.05000000000001</v>
      </c>
      <c r="M35" s="53">
        <v>513.62800000000004</v>
      </c>
      <c r="N35" s="53">
        <v>183.86500000000001</v>
      </c>
      <c r="O35" s="53">
        <v>453.80100000000004</v>
      </c>
      <c r="P35" s="53">
        <v>181.685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>
        <f t="shared" si="0"/>
        <v>3010.8740000000003</v>
      </c>
      <c r="AB35" s="53">
        <f t="shared" si="1"/>
        <v>1063.1619999999998</v>
      </c>
      <c r="AC35" s="67"/>
      <c r="AD35" s="66" t="s">
        <v>119</v>
      </c>
      <c r="AF35" s="2"/>
    </row>
    <row r="36" spans="2:32" ht="20.100000000000001" customHeight="1" x14ac:dyDescent="0.15">
      <c r="B36" s="61" t="s">
        <v>274</v>
      </c>
      <c r="C36" s="59">
        <v>274.2</v>
      </c>
      <c r="D36" s="53">
        <v>78.113</v>
      </c>
      <c r="E36" s="53">
        <v>248.05</v>
      </c>
      <c r="F36" s="53">
        <v>56.828000000000003</v>
      </c>
      <c r="G36" s="53">
        <v>272.762</v>
      </c>
      <c r="H36" s="53">
        <v>77.664000000000001</v>
      </c>
      <c r="I36" s="54">
        <v>237.375</v>
      </c>
      <c r="J36" s="54">
        <v>59.996000000000002</v>
      </c>
      <c r="K36" s="53">
        <v>131.5</v>
      </c>
      <c r="L36" s="53">
        <v>40.662999999999997</v>
      </c>
      <c r="M36" s="53">
        <v>237.4</v>
      </c>
      <c r="N36" s="53">
        <v>57.067</v>
      </c>
      <c r="O36" s="53">
        <v>252.8</v>
      </c>
      <c r="P36" s="53">
        <v>70.450999999999993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>
        <f t="shared" si="0"/>
        <v>1654.087</v>
      </c>
      <c r="AB36" s="53">
        <f t="shared" si="1"/>
        <v>440.78200000000004</v>
      </c>
      <c r="AC36" s="67"/>
      <c r="AD36" s="66" t="s">
        <v>120</v>
      </c>
      <c r="AF36" s="2"/>
    </row>
    <row r="37" spans="2:32" ht="20.100000000000001" customHeight="1" x14ac:dyDescent="0.15">
      <c r="B37" s="61" t="s">
        <v>275</v>
      </c>
      <c r="C37" s="59">
        <v>43.35</v>
      </c>
      <c r="D37" s="53">
        <v>34.505000000000003</v>
      </c>
      <c r="E37" s="53">
        <v>6.24</v>
      </c>
      <c r="F37" s="53">
        <v>3.4940000000000002</v>
      </c>
      <c r="G37" s="53">
        <v>86.894999999999996</v>
      </c>
      <c r="H37" s="53">
        <v>66.932000000000002</v>
      </c>
      <c r="I37" s="54">
        <v>16.5</v>
      </c>
      <c r="J37" s="54">
        <v>17.684000000000001</v>
      </c>
      <c r="K37" s="53">
        <v>33</v>
      </c>
      <c r="L37" s="53">
        <v>35.341999999999999</v>
      </c>
      <c r="M37" s="53">
        <v>32.283000000000001</v>
      </c>
      <c r="N37" s="53">
        <v>22.010999999999999</v>
      </c>
      <c r="O37" s="53">
        <v>71.400000000000006</v>
      </c>
      <c r="P37" s="53">
        <v>63.491999999999997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>
        <f t="shared" si="0"/>
        <v>289.66800000000001</v>
      </c>
      <c r="AB37" s="53">
        <f t="shared" si="1"/>
        <v>243.45999999999998</v>
      </c>
      <c r="AC37" s="67"/>
      <c r="AD37" s="66" t="s">
        <v>106</v>
      </c>
      <c r="AF37" s="2"/>
    </row>
    <row r="38" spans="2:32" ht="20.100000000000001" customHeight="1" x14ac:dyDescent="0.15">
      <c r="B38" s="38" t="s">
        <v>276</v>
      </c>
      <c r="C38" s="58">
        <v>0</v>
      </c>
      <c r="D38" s="50">
        <v>0</v>
      </c>
      <c r="E38" s="50">
        <v>40</v>
      </c>
      <c r="F38" s="50">
        <v>16.728999999999999</v>
      </c>
      <c r="G38" s="50">
        <v>48.137</v>
      </c>
      <c r="H38" s="50">
        <v>20.57</v>
      </c>
      <c r="I38" s="51">
        <v>8.1389999999999993</v>
      </c>
      <c r="J38" s="51">
        <v>4.53</v>
      </c>
      <c r="K38" s="50">
        <v>48.134</v>
      </c>
      <c r="L38" s="50">
        <v>19.89</v>
      </c>
      <c r="M38" s="50">
        <v>40</v>
      </c>
      <c r="N38" s="50">
        <v>15.388</v>
      </c>
      <c r="O38" s="50">
        <v>40</v>
      </c>
      <c r="P38" s="50">
        <v>15.574999999999999</v>
      </c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>
        <f t="shared" si="0"/>
        <v>224.41</v>
      </c>
      <c r="AB38" s="50">
        <f t="shared" si="1"/>
        <v>92.682000000000002</v>
      </c>
      <c r="AC38" s="52" t="s">
        <v>121</v>
      </c>
      <c r="AD38" s="57"/>
      <c r="AF38" s="2"/>
    </row>
    <row r="39" spans="2:32" ht="20.100000000000001" customHeight="1" x14ac:dyDescent="0.15">
      <c r="B39" s="38" t="s">
        <v>277</v>
      </c>
      <c r="C39" s="58">
        <v>1085.0360000000001</v>
      </c>
      <c r="D39" s="50">
        <v>3611.1590000000001</v>
      </c>
      <c r="E39" s="50">
        <v>775.16599999999994</v>
      </c>
      <c r="F39" s="50">
        <v>2879.3130000000001</v>
      </c>
      <c r="G39" s="50">
        <v>684.90500000000009</v>
      </c>
      <c r="H39" s="50">
        <v>2052.9270000000001</v>
      </c>
      <c r="I39" s="51">
        <v>845.19500000000005</v>
      </c>
      <c r="J39" s="51">
        <v>3062.5790000000002</v>
      </c>
      <c r="K39" s="50">
        <v>893.02199999999993</v>
      </c>
      <c r="L39" s="50">
        <v>2947.4050000000002</v>
      </c>
      <c r="M39" s="50">
        <v>761.85900000000004</v>
      </c>
      <c r="N39" s="50">
        <v>3646.634</v>
      </c>
      <c r="O39" s="50">
        <v>810.65100000000007</v>
      </c>
      <c r="P39" s="50">
        <v>2757.5540000000001</v>
      </c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>
        <f t="shared" si="0"/>
        <v>5855.8340000000007</v>
      </c>
      <c r="AB39" s="50">
        <f t="shared" si="1"/>
        <v>20957.571</v>
      </c>
      <c r="AC39" s="52" t="s">
        <v>122</v>
      </c>
      <c r="AD39" s="57"/>
      <c r="AF39" s="2"/>
    </row>
    <row r="40" spans="2:32" ht="20.100000000000001" customHeight="1" x14ac:dyDescent="0.15">
      <c r="B40" s="38" t="s">
        <v>278</v>
      </c>
      <c r="C40" s="58">
        <v>380.70699999999999</v>
      </c>
      <c r="D40" s="50">
        <v>96.153999999999996</v>
      </c>
      <c r="E40" s="50">
        <v>467.42999999999995</v>
      </c>
      <c r="F40" s="50">
        <v>171.751</v>
      </c>
      <c r="G40" s="50">
        <v>404.536</v>
      </c>
      <c r="H40" s="50">
        <v>108.34899999999999</v>
      </c>
      <c r="I40" s="51">
        <v>528.01400000000001</v>
      </c>
      <c r="J40" s="51">
        <v>157.97300000000001</v>
      </c>
      <c r="K40" s="50">
        <v>522.221</v>
      </c>
      <c r="L40" s="50">
        <v>171.25299999999999</v>
      </c>
      <c r="M40" s="50">
        <v>529.702</v>
      </c>
      <c r="N40" s="50">
        <v>146.51300000000001</v>
      </c>
      <c r="O40" s="50">
        <v>494.46299999999997</v>
      </c>
      <c r="P40" s="50">
        <v>172.59800000000001</v>
      </c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>
        <f t="shared" si="0"/>
        <v>3327.0729999999994</v>
      </c>
      <c r="AB40" s="50">
        <f t="shared" si="1"/>
        <v>1024.5910000000001</v>
      </c>
      <c r="AC40" s="52" t="s">
        <v>123</v>
      </c>
      <c r="AD40" s="57"/>
      <c r="AF40" s="2"/>
    </row>
    <row r="41" spans="2:32" ht="20.100000000000001" customHeight="1" x14ac:dyDescent="0.15">
      <c r="B41" s="38" t="s">
        <v>279</v>
      </c>
      <c r="C41" s="58">
        <v>1503.0139999999999</v>
      </c>
      <c r="D41" s="50">
        <v>649.99900000000002</v>
      </c>
      <c r="E41" s="50">
        <v>1271.2349999999999</v>
      </c>
      <c r="F41" s="50">
        <v>458.39</v>
      </c>
      <c r="G41" s="50">
        <v>1397.1030000000001</v>
      </c>
      <c r="H41" s="50">
        <v>451.15300000000002</v>
      </c>
      <c r="I41" s="51">
        <v>1221.299</v>
      </c>
      <c r="J41" s="51">
        <v>400.18299999999999</v>
      </c>
      <c r="K41" s="50">
        <v>1350.71</v>
      </c>
      <c r="L41" s="50">
        <v>461.541</v>
      </c>
      <c r="M41" s="50">
        <v>1526.973</v>
      </c>
      <c r="N41" s="50">
        <v>505.25299999999999</v>
      </c>
      <c r="O41" s="50">
        <v>1852.549</v>
      </c>
      <c r="P41" s="50">
        <v>615.91</v>
      </c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>
        <f t="shared" si="0"/>
        <v>10122.882999999998</v>
      </c>
      <c r="AB41" s="50">
        <f t="shared" si="1"/>
        <v>3542.4290000000001</v>
      </c>
      <c r="AC41" s="52" t="s">
        <v>124</v>
      </c>
      <c r="AD41" s="57"/>
      <c r="AF41" s="2"/>
    </row>
    <row r="42" spans="2:32" ht="20.100000000000001" customHeight="1" x14ac:dyDescent="0.15">
      <c r="B42" s="38" t="s">
        <v>280</v>
      </c>
      <c r="C42" s="58">
        <v>8170.0870000000014</v>
      </c>
      <c r="D42" s="50">
        <v>3463.9050000000002</v>
      </c>
      <c r="E42" s="50">
        <v>6716.0619999999999</v>
      </c>
      <c r="F42" s="50">
        <v>2823.1089999999999</v>
      </c>
      <c r="G42" s="50">
        <v>8722.34</v>
      </c>
      <c r="H42" s="50">
        <v>3505.078</v>
      </c>
      <c r="I42" s="51">
        <v>8341.5489999999991</v>
      </c>
      <c r="J42" s="51">
        <v>2999.0970000000002</v>
      </c>
      <c r="K42" s="50">
        <v>8908.985999999999</v>
      </c>
      <c r="L42" s="50">
        <v>3413.4160000000002</v>
      </c>
      <c r="M42" s="50">
        <v>9377.491</v>
      </c>
      <c r="N42" s="50">
        <v>3437.7249999999999</v>
      </c>
      <c r="O42" s="50">
        <v>8291.1329999999998</v>
      </c>
      <c r="P42" s="50">
        <v>3565.8990000000003</v>
      </c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>
        <f t="shared" si="0"/>
        <v>58527.648000000001</v>
      </c>
      <c r="AB42" s="50">
        <f t="shared" si="1"/>
        <v>23208.228999999999</v>
      </c>
      <c r="AC42" s="52" t="s">
        <v>125</v>
      </c>
      <c r="AD42" s="57"/>
      <c r="AF42" s="2"/>
    </row>
    <row r="43" spans="2:32" ht="20.100000000000001" customHeight="1" x14ac:dyDescent="0.15">
      <c r="B43" s="61" t="s">
        <v>281</v>
      </c>
      <c r="C43" s="59">
        <v>1209.136</v>
      </c>
      <c r="D43" s="53">
        <v>435.55900000000003</v>
      </c>
      <c r="E43" s="53">
        <v>333.67700000000002</v>
      </c>
      <c r="F43" s="53">
        <v>142.34199999999998</v>
      </c>
      <c r="G43" s="53">
        <v>1423.01</v>
      </c>
      <c r="H43" s="53">
        <v>482.94799999999998</v>
      </c>
      <c r="I43" s="54">
        <v>1392.5230000000001</v>
      </c>
      <c r="J43" s="54">
        <v>446.88600000000002</v>
      </c>
      <c r="K43" s="53">
        <v>797.202</v>
      </c>
      <c r="L43" s="53">
        <v>299.387</v>
      </c>
      <c r="M43" s="53">
        <v>2516.1090000000004</v>
      </c>
      <c r="N43" s="53">
        <v>744.30100000000004</v>
      </c>
      <c r="O43" s="53">
        <v>1175.806</v>
      </c>
      <c r="P43" s="53">
        <v>444.69200000000001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>
        <f t="shared" si="0"/>
        <v>8847.4630000000016</v>
      </c>
      <c r="AB43" s="53">
        <f t="shared" si="1"/>
        <v>2996.1150000000002</v>
      </c>
      <c r="AC43" s="67"/>
      <c r="AD43" s="66" t="s">
        <v>126</v>
      </c>
      <c r="AF43" s="2"/>
    </row>
    <row r="44" spans="2:32" ht="20.100000000000001" customHeight="1" x14ac:dyDescent="0.15">
      <c r="B44" s="61" t="s">
        <v>282</v>
      </c>
      <c r="C44" s="59">
        <v>6960.9510000000009</v>
      </c>
      <c r="D44" s="53">
        <v>3028.346</v>
      </c>
      <c r="E44" s="53">
        <v>6382.3850000000002</v>
      </c>
      <c r="F44" s="53">
        <v>2680.7669999999998</v>
      </c>
      <c r="G44" s="53">
        <v>7299.33</v>
      </c>
      <c r="H44" s="53">
        <v>3022.13</v>
      </c>
      <c r="I44" s="54">
        <v>6949.0259999999998</v>
      </c>
      <c r="J44" s="54">
        <v>2552.2110000000002</v>
      </c>
      <c r="K44" s="53">
        <v>8111.7839999999997</v>
      </c>
      <c r="L44" s="53">
        <v>3114.029</v>
      </c>
      <c r="M44" s="53">
        <v>6861.3819999999996</v>
      </c>
      <c r="N44" s="53">
        <v>2693.424</v>
      </c>
      <c r="O44" s="53">
        <v>7115.3270000000002</v>
      </c>
      <c r="P44" s="53">
        <v>3121.2070000000003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>
        <f t="shared" si="0"/>
        <v>49680.184999999998</v>
      </c>
      <c r="AB44" s="53">
        <f t="shared" si="1"/>
        <v>20212.114000000001</v>
      </c>
      <c r="AC44" s="67"/>
      <c r="AD44" s="66" t="s">
        <v>106</v>
      </c>
      <c r="AF44" s="2"/>
    </row>
    <row r="45" spans="2:32" ht="20.100000000000001" customHeight="1" x14ac:dyDescent="0.15">
      <c r="B45" s="38" t="s">
        <v>283</v>
      </c>
      <c r="C45" s="58">
        <v>15734.601000000001</v>
      </c>
      <c r="D45" s="50">
        <v>6062.8690000000006</v>
      </c>
      <c r="E45" s="50">
        <v>13359.646999999999</v>
      </c>
      <c r="F45" s="50">
        <v>5388.9989999999998</v>
      </c>
      <c r="G45" s="50">
        <v>14314.319</v>
      </c>
      <c r="H45" s="50">
        <v>5548.7460000000001</v>
      </c>
      <c r="I45" s="51">
        <v>14057.067000000001</v>
      </c>
      <c r="J45" s="51">
        <v>5886.817</v>
      </c>
      <c r="K45" s="50">
        <v>15837.258</v>
      </c>
      <c r="L45" s="50">
        <v>6257.9219999999996</v>
      </c>
      <c r="M45" s="50">
        <v>15985.469000000001</v>
      </c>
      <c r="N45" s="50">
        <v>6349.7190000000001</v>
      </c>
      <c r="O45" s="50">
        <v>16109.45</v>
      </c>
      <c r="P45" s="50">
        <v>5962.4800000000005</v>
      </c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>
        <f t="shared" si="0"/>
        <v>105397.81099999999</v>
      </c>
      <c r="AB45" s="50">
        <f t="shared" si="1"/>
        <v>41457.552000000003</v>
      </c>
      <c r="AC45" s="69" t="s">
        <v>127</v>
      </c>
      <c r="AD45" s="68"/>
      <c r="AF45" s="2"/>
    </row>
    <row r="46" spans="2:32" ht="20.100000000000001" customHeight="1" x14ac:dyDescent="0.15">
      <c r="B46" s="61" t="s">
        <v>284</v>
      </c>
      <c r="C46" s="59">
        <v>3287.3139999999999</v>
      </c>
      <c r="D46" s="53">
        <v>939.22500000000002</v>
      </c>
      <c r="E46" s="53">
        <v>3382.6950000000002</v>
      </c>
      <c r="F46" s="53">
        <v>892.89099999999996</v>
      </c>
      <c r="G46" s="53">
        <v>2456.6370000000002</v>
      </c>
      <c r="H46" s="53">
        <v>684.51700000000005</v>
      </c>
      <c r="I46" s="54">
        <v>3254.384</v>
      </c>
      <c r="J46" s="54">
        <v>895.58299999999997</v>
      </c>
      <c r="K46" s="53">
        <v>3991.23</v>
      </c>
      <c r="L46" s="53">
        <v>1198.3779999999999</v>
      </c>
      <c r="M46" s="53">
        <v>3988.0740000000001</v>
      </c>
      <c r="N46" s="53">
        <v>1160.635</v>
      </c>
      <c r="O46" s="53">
        <v>3740.9059999999999</v>
      </c>
      <c r="P46" s="53">
        <v>1171.83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>
        <f t="shared" si="0"/>
        <v>24101.239999999998</v>
      </c>
      <c r="AB46" s="53">
        <f t="shared" si="1"/>
        <v>6943.0590000000002</v>
      </c>
      <c r="AC46" s="67"/>
      <c r="AD46" s="66" t="s">
        <v>128</v>
      </c>
      <c r="AF46" s="2"/>
    </row>
    <row r="47" spans="2:32" ht="20.100000000000001" customHeight="1" x14ac:dyDescent="0.15">
      <c r="B47" s="61" t="s">
        <v>285</v>
      </c>
      <c r="C47" s="59">
        <v>12447.287</v>
      </c>
      <c r="D47" s="53">
        <v>5123.6440000000002</v>
      </c>
      <c r="E47" s="53">
        <v>9976.9519999999993</v>
      </c>
      <c r="F47" s="53">
        <v>4496.1080000000002</v>
      </c>
      <c r="G47" s="53">
        <v>11857.681999999999</v>
      </c>
      <c r="H47" s="53">
        <v>4864.2290000000003</v>
      </c>
      <c r="I47" s="54">
        <v>10802.683000000001</v>
      </c>
      <c r="J47" s="54">
        <v>4991.2340000000004</v>
      </c>
      <c r="K47" s="53">
        <v>11846.028</v>
      </c>
      <c r="L47" s="53">
        <v>5059.5439999999999</v>
      </c>
      <c r="M47" s="53">
        <v>11997.395</v>
      </c>
      <c r="N47" s="53">
        <v>5189.0839999999998</v>
      </c>
      <c r="O47" s="53">
        <v>12368.544</v>
      </c>
      <c r="P47" s="53">
        <v>4790.6500000000005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>
        <f t="shared" si="0"/>
        <v>81296.570999999996</v>
      </c>
      <c r="AB47" s="53">
        <f t="shared" si="1"/>
        <v>34514.492999999995</v>
      </c>
      <c r="AC47" s="67"/>
      <c r="AD47" s="66" t="s">
        <v>129</v>
      </c>
      <c r="AF47" s="2"/>
    </row>
    <row r="48" spans="2:32" ht="20.100000000000001" customHeight="1" x14ac:dyDescent="0.15">
      <c r="B48" s="38" t="s">
        <v>286</v>
      </c>
      <c r="C48" s="58">
        <v>6733.8450000000003</v>
      </c>
      <c r="D48" s="50">
        <v>2302.1950000000002</v>
      </c>
      <c r="E48" s="50">
        <v>5655.92</v>
      </c>
      <c r="F48" s="50">
        <v>1892.682</v>
      </c>
      <c r="G48" s="50">
        <v>6993.7130000000006</v>
      </c>
      <c r="H48" s="50">
        <v>2277.3419999999996</v>
      </c>
      <c r="I48" s="51">
        <v>5920.9629999999997</v>
      </c>
      <c r="J48" s="51">
        <v>2147.2350000000001</v>
      </c>
      <c r="K48" s="50">
        <v>7404.9459999999999</v>
      </c>
      <c r="L48" s="50">
        <v>2634.9029999999998</v>
      </c>
      <c r="M48" s="50">
        <v>6993.3969999999999</v>
      </c>
      <c r="N48" s="50">
        <v>2227.9740000000002</v>
      </c>
      <c r="O48" s="50">
        <v>7865.8969999999999</v>
      </c>
      <c r="P48" s="50">
        <v>2494.5830000000001</v>
      </c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>
        <f t="shared" si="0"/>
        <v>47568.680999999997</v>
      </c>
      <c r="AB48" s="50">
        <f t="shared" si="1"/>
        <v>15976.914000000001</v>
      </c>
      <c r="AC48" s="52" t="s">
        <v>130</v>
      </c>
      <c r="AD48" s="57"/>
      <c r="AF48" s="2"/>
    </row>
    <row r="49" spans="1:40" ht="20.100000000000001" customHeight="1" x14ac:dyDescent="0.15">
      <c r="B49" s="38" t="s">
        <v>287</v>
      </c>
      <c r="C49" s="58">
        <v>17439.133999999998</v>
      </c>
      <c r="D49" s="50">
        <v>8932.9539999999997</v>
      </c>
      <c r="E49" s="50">
        <v>15803.49</v>
      </c>
      <c r="F49" s="50">
        <v>7994.9059999999999</v>
      </c>
      <c r="G49" s="50">
        <v>17063.903000000002</v>
      </c>
      <c r="H49" s="50">
        <v>8589.0679999999993</v>
      </c>
      <c r="I49" s="51">
        <v>16125.655999999999</v>
      </c>
      <c r="J49" s="51">
        <v>8281.8070000000007</v>
      </c>
      <c r="K49" s="50">
        <v>18499.162</v>
      </c>
      <c r="L49" s="50">
        <v>9454.0609999999997</v>
      </c>
      <c r="M49" s="50">
        <v>15165.583000000001</v>
      </c>
      <c r="N49" s="50">
        <v>7464.1930000000002</v>
      </c>
      <c r="O49" s="50">
        <v>16992.82</v>
      </c>
      <c r="P49" s="50">
        <v>7619.19</v>
      </c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>
        <f t="shared" si="0"/>
        <v>117089.74799999999</v>
      </c>
      <c r="AB49" s="50">
        <f t="shared" si="1"/>
        <v>58336.179000000004</v>
      </c>
      <c r="AC49" s="52" t="s">
        <v>131</v>
      </c>
      <c r="AD49" s="57"/>
      <c r="AF49" s="2"/>
    </row>
    <row r="50" spans="1:40" ht="20.100000000000001" customHeight="1" x14ac:dyDescent="0.15">
      <c r="B50" s="38" t="s">
        <v>288</v>
      </c>
      <c r="C50" s="58">
        <v>74424.574999999997</v>
      </c>
      <c r="D50" s="50">
        <v>12416.829</v>
      </c>
      <c r="E50" s="50">
        <v>66789.054999999993</v>
      </c>
      <c r="F50" s="50">
        <v>10655.978999999999</v>
      </c>
      <c r="G50" s="50">
        <v>86514.164000000004</v>
      </c>
      <c r="H50" s="50">
        <v>13308.54</v>
      </c>
      <c r="I50" s="51">
        <v>87411.761999999988</v>
      </c>
      <c r="J50" s="51">
        <v>13364.873</v>
      </c>
      <c r="K50" s="50">
        <v>84617.405999999988</v>
      </c>
      <c r="L50" s="50">
        <v>12470.375</v>
      </c>
      <c r="M50" s="50">
        <v>82004.054000000004</v>
      </c>
      <c r="N50" s="50">
        <v>11849.643</v>
      </c>
      <c r="O50" s="50">
        <v>91714.816000000006</v>
      </c>
      <c r="P50" s="50">
        <v>13607.159</v>
      </c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>
        <f t="shared" si="0"/>
        <v>573475.83199999994</v>
      </c>
      <c r="AB50" s="50">
        <f t="shared" si="1"/>
        <v>87673.398000000001</v>
      </c>
      <c r="AC50" s="52" t="s">
        <v>132</v>
      </c>
      <c r="AD50" s="57"/>
      <c r="AF50" s="2"/>
    </row>
    <row r="51" spans="1:40" ht="20.100000000000001" customHeight="1" x14ac:dyDescent="0.15">
      <c r="A51" s="1"/>
      <c r="B51" s="38" t="s">
        <v>289</v>
      </c>
      <c r="C51" s="58">
        <v>452.637</v>
      </c>
      <c r="D51" s="50">
        <v>198.45500000000001</v>
      </c>
      <c r="E51" s="50">
        <v>118</v>
      </c>
      <c r="F51" s="50">
        <v>54.965000000000003</v>
      </c>
      <c r="G51" s="50">
        <v>349.10300000000001</v>
      </c>
      <c r="H51" s="50">
        <v>154.06700000000001</v>
      </c>
      <c r="I51" s="51">
        <v>290.3</v>
      </c>
      <c r="J51" s="51">
        <v>125.767</v>
      </c>
      <c r="K51" s="50">
        <v>407.35500000000002</v>
      </c>
      <c r="L51" s="50">
        <v>157.05699999999999</v>
      </c>
      <c r="M51" s="50">
        <v>337.77499999999998</v>
      </c>
      <c r="N51" s="50">
        <v>131.88</v>
      </c>
      <c r="O51" s="50">
        <v>500.7</v>
      </c>
      <c r="P51" s="50">
        <v>184.988</v>
      </c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>
        <f>C51+E51+G51+I51+K51+M51+O51+Q51+S51+U51+W51+Y51</f>
        <v>2455.87</v>
      </c>
      <c r="AB51" s="50">
        <f>D51+F51+H51+J51+L51+N51+P51+R51+T51+V51+X51+Z51</f>
        <v>1007.1790000000001</v>
      </c>
      <c r="AC51" s="52" t="s">
        <v>233</v>
      </c>
      <c r="AD51" s="57"/>
      <c r="AF51" s="2"/>
    </row>
    <row r="52" spans="1:40" ht="20.100000000000001" customHeight="1" x14ac:dyDescent="0.15">
      <c r="A52" s="1"/>
      <c r="B52" s="38" t="s">
        <v>290</v>
      </c>
      <c r="C52" s="58">
        <v>11747.566999999999</v>
      </c>
      <c r="D52" s="50">
        <v>4518.4799999999996</v>
      </c>
      <c r="E52" s="50">
        <v>9059.012999999999</v>
      </c>
      <c r="F52" s="50">
        <v>3916.1790000000001</v>
      </c>
      <c r="G52" s="50">
        <v>10575.739</v>
      </c>
      <c r="H52" s="50">
        <v>4047.3579999999997</v>
      </c>
      <c r="I52" s="51">
        <v>10517.092999999999</v>
      </c>
      <c r="J52" s="51">
        <v>4961.4720000000007</v>
      </c>
      <c r="K52" s="50">
        <v>10513.721</v>
      </c>
      <c r="L52" s="50">
        <v>4533.0810000000001</v>
      </c>
      <c r="M52" s="50">
        <v>10623.635</v>
      </c>
      <c r="N52" s="50">
        <v>3971.5329999999999</v>
      </c>
      <c r="O52" s="50">
        <v>13635.822</v>
      </c>
      <c r="P52" s="50">
        <v>4782.1840000000002</v>
      </c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>
        <f>C52+E52+G52+I52+K52+M52+O52+Q52+S52+U52+W52+Y52</f>
        <v>76672.59</v>
      </c>
      <c r="AB52" s="50">
        <f>D52+F52+H52+J52+L52+N52+P52+R52+T52+V52+X52+Z52</f>
        <v>30730.287</v>
      </c>
      <c r="AC52" s="52" t="s">
        <v>234</v>
      </c>
      <c r="AD52" s="57"/>
      <c r="AF52" s="2"/>
    </row>
    <row r="53" spans="1:40" ht="20.100000000000001" customHeight="1" x14ac:dyDescent="0.15">
      <c r="B53" s="38" t="s">
        <v>291</v>
      </c>
      <c r="C53" s="58">
        <v>2519.6149999999998</v>
      </c>
      <c r="D53" s="50">
        <v>734.96800000000007</v>
      </c>
      <c r="E53" s="50">
        <v>1982.778</v>
      </c>
      <c r="F53" s="50">
        <v>541.85799999999995</v>
      </c>
      <c r="G53" s="50">
        <v>1807.1690000000001</v>
      </c>
      <c r="H53" s="50">
        <v>499.459</v>
      </c>
      <c r="I53" s="51">
        <v>2026.6030000000001</v>
      </c>
      <c r="J53" s="51">
        <v>575.86400000000003</v>
      </c>
      <c r="K53" s="50">
        <v>2163.7980000000002</v>
      </c>
      <c r="L53" s="50">
        <v>575.52499999999998</v>
      </c>
      <c r="M53" s="50">
        <v>2279.4259999999999</v>
      </c>
      <c r="N53" s="50">
        <v>611.69999999999993</v>
      </c>
      <c r="O53" s="50">
        <v>2510.2599999999998</v>
      </c>
      <c r="P53" s="50">
        <v>638.35799999999995</v>
      </c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>
        <f t="shared" si="0"/>
        <v>15289.649000000001</v>
      </c>
      <c r="AB53" s="50">
        <f t="shared" si="1"/>
        <v>4177.732</v>
      </c>
      <c r="AC53" s="52" t="s">
        <v>133</v>
      </c>
      <c r="AD53" s="57"/>
      <c r="AF53" s="2"/>
    </row>
    <row r="54" spans="1:40" s="16" customFormat="1" ht="21.95" customHeight="1" x14ac:dyDescent="0.15">
      <c r="B54" s="62" t="s">
        <v>292</v>
      </c>
      <c r="C54" s="63">
        <v>242343.05199999994</v>
      </c>
      <c r="D54" s="64">
        <v>66604.560999999987</v>
      </c>
      <c r="E54" s="64">
        <v>222105.37699999998</v>
      </c>
      <c r="F54" s="64">
        <v>59239.084999999985</v>
      </c>
      <c r="G54" s="64">
        <v>249149.19500000001</v>
      </c>
      <c r="H54" s="64">
        <v>63241.095000000001</v>
      </c>
      <c r="I54" s="65">
        <v>252355.06499999994</v>
      </c>
      <c r="J54" s="65">
        <v>65298.863000000012</v>
      </c>
      <c r="K54" s="64">
        <v>259678.26800000001</v>
      </c>
      <c r="L54" s="64">
        <v>66861.074999999997</v>
      </c>
      <c r="M54" s="64">
        <v>251907.27200000003</v>
      </c>
      <c r="N54" s="64">
        <v>63038.32699999999</v>
      </c>
      <c r="O54" s="64">
        <v>278616.48800000001</v>
      </c>
      <c r="P54" s="64">
        <v>67112.827999999994</v>
      </c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>
        <f t="shared" si="0"/>
        <v>1756154.7169999997</v>
      </c>
      <c r="AB54" s="64">
        <f t="shared" si="1"/>
        <v>451395.83399999997</v>
      </c>
      <c r="AC54" s="164" t="s">
        <v>134</v>
      </c>
      <c r="AD54" s="166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293</v>
      </c>
      <c r="C55" s="58">
        <v>9989.51</v>
      </c>
      <c r="D55" s="50">
        <v>12036.442000000001</v>
      </c>
      <c r="E55" s="50">
        <v>8457.6730000000007</v>
      </c>
      <c r="F55" s="50">
        <v>10403.885000000002</v>
      </c>
      <c r="G55" s="50">
        <v>7979.8569999999991</v>
      </c>
      <c r="H55" s="50">
        <v>10463.138999999999</v>
      </c>
      <c r="I55" s="51">
        <v>9126.7389999999996</v>
      </c>
      <c r="J55" s="51">
        <v>10856.135</v>
      </c>
      <c r="K55" s="50">
        <v>10723.567999999999</v>
      </c>
      <c r="L55" s="50">
        <v>12547.243</v>
      </c>
      <c r="M55" s="50">
        <v>10400.518</v>
      </c>
      <c r="N55" s="50">
        <v>11670.534999999998</v>
      </c>
      <c r="O55" s="50">
        <v>9677.0680000000029</v>
      </c>
      <c r="P55" s="50">
        <v>12280.55</v>
      </c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>
        <f>C55+E55+G55+I55+K55+M55+O55+Q55+S55+U55+W55+Y55</f>
        <v>66354.933000000005</v>
      </c>
      <c r="AB55" s="50">
        <f t="shared" si="1"/>
        <v>80257.929000000004</v>
      </c>
      <c r="AC55" s="52" t="s">
        <v>136</v>
      </c>
      <c r="AD55" s="57"/>
      <c r="AF55" s="2"/>
    </row>
    <row r="56" spans="1:40" s="16" customFormat="1" ht="21.95" customHeight="1" x14ac:dyDescent="0.15">
      <c r="B56" s="62" t="s">
        <v>13</v>
      </c>
      <c r="C56" s="63">
        <v>266193.87299999991</v>
      </c>
      <c r="D56" s="64">
        <v>86370.972999999984</v>
      </c>
      <c r="E56" s="64">
        <v>242334.76699999999</v>
      </c>
      <c r="F56" s="64">
        <v>76366.45199999999</v>
      </c>
      <c r="G56" s="64">
        <v>270471.79300000001</v>
      </c>
      <c r="H56" s="64">
        <v>81169.612999999998</v>
      </c>
      <c r="I56" s="65">
        <v>274350.61899999995</v>
      </c>
      <c r="J56" s="65">
        <v>83492.379000000001</v>
      </c>
      <c r="K56" s="64">
        <v>284379.196</v>
      </c>
      <c r="L56" s="64">
        <v>86872.668999999994</v>
      </c>
      <c r="M56" s="64">
        <v>276098.69400000002</v>
      </c>
      <c r="N56" s="64">
        <v>82031.928999999989</v>
      </c>
      <c r="O56" s="64">
        <v>303033.29500000004</v>
      </c>
      <c r="P56" s="64">
        <v>87492.228000000003</v>
      </c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>
        <f>C56+E56+G56+I56+K56+M56+O56+Q56+S56+U56+W56+Y56</f>
        <v>1916862.2369999997</v>
      </c>
      <c r="AB56" s="64">
        <f t="shared" si="1"/>
        <v>583796.24300000002</v>
      </c>
      <c r="AC56" s="158" t="s">
        <v>137</v>
      </c>
      <c r="AD56" s="159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thickBot="1" x14ac:dyDescent="0.2">
      <c r="B57" s="127" t="s">
        <v>294</v>
      </c>
      <c r="C57" s="128">
        <v>475.791</v>
      </c>
      <c r="D57" s="129">
        <v>87.887</v>
      </c>
      <c r="E57" s="129">
        <v>457.91</v>
      </c>
      <c r="F57" s="129">
        <v>84.700999999999993</v>
      </c>
      <c r="G57" s="129">
        <v>787.56</v>
      </c>
      <c r="H57" s="129">
        <v>132.07500000000002</v>
      </c>
      <c r="I57" s="130">
        <v>277.43</v>
      </c>
      <c r="J57" s="130">
        <v>49.053999999999995</v>
      </c>
      <c r="K57" s="129">
        <v>136.60900000000001</v>
      </c>
      <c r="L57" s="129">
        <v>13.435</v>
      </c>
      <c r="M57" s="129">
        <v>32.655000000000001</v>
      </c>
      <c r="N57" s="129">
        <v>12.808</v>
      </c>
      <c r="O57" s="129">
        <v>63.272999999999996</v>
      </c>
      <c r="P57" s="129">
        <v>9.35</v>
      </c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>
        <f>C57+E57+G57+I57+K57+M57+O57+Q57+S57+U57+W57+Y57</f>
        <v>2231.2280000000005</v>
      </c>
      <c r="AB57" s="129">
        <f t="shared" si="1"/>
        <v>389.31</v>
      </c>
      <c r="AC57" s="131" t="s">
        <v>135</v>
      </c>
      <c r="AD57" s="132"/>
      <c r="AF57" s="2"/>
    </row>
    <row r="58" spans="1:40" ht="17.25" customHeight="1" x14ac:dyDescent="0.15">
      <c r="B58" s="153"/>
      <c r="C58" s="153"/>
      <c r="D58" s="153"/>
      <c r="E58" s="153"/>
      <c r="F58" s="153"/>
      <c r="G58" s="153"/>
      <c r="H58" s="153"/>
      <c r="AA58" s="11" t="s">
        <v>231</v>
      </c>
      <c r="AB58" s="11"/>
    </row>
    <row r="59" spans="1:40" ht="16.5" customHeight="1" x14ac:dyDescent="0.15">
      <c r="B59" s="10"/>
      <c r="AA59" s="2"/>
      <c r="AB59" s="2"/>
    </row>
    <row r="60" spans="1:40" ht="17.25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20">
    <mergeCell ref="W4:X4"/>
    <mergeCell ref="Y4:Z4"/>
    <mergeCell ref="AA4:AB4"/>
    <mergeCell ref="O4:P4"/>
    <mergeCell ref="Q4:R4"/>
    <mergeCell ref="S4:T4"/>
    <mergeCell ref="U4:V4"/>
    <mergeCell ref="AC56:AD56"/>
    <mergeCell ref="AC4:AD4"/>
    <mergeCell ref="AC5:AD5"/>
    <mergeCell ref="AC15:AD15"/>
    <mergeCell ref="AC54:AD54"/>
    <mergeCell ref="B58:H58"/>
    <mergeCell ref="C4:D4"/>
    <mergeCell ref="M4:N4"/>
    <mergeCell ref="K4:L4"/>
    <mergeCell ref="E4:F4"/>
    <mergeCell ref="G4:H4"/>
    <mergeCell ref="I4:J4"/>
    <mergeCell ref="B4:B5"/>
  </mergeCells>
  <phoneticPr fontId="2"/>
  <pageMargins left="0.39370078740157483" right="3.937007874015748E-2" top="0.47244094488188981" bottom="0" header="0.39370078740157483" footer="0.23622047244094491"/>
  <pageSetup paperSize="9" scale="5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zoomScale="90" zoomScaleNormal="90"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246</v>
      </c>
      <c r="E2" s="1"/>
    </row>
    <row r="3" spans="1:40" ht="15" customHeight="1" thickBot="1" x14ac:dyDescent="0.2"/>
    <row r="4" spans="1:40" ht="17.25" customHeight="1" x14ac:dyDescent="0.15">
      <c r="B4" s="169" t="s">
        <v>238</v>
      </c>
      <c r="C4" s="134" t="s">
        <v>0</v>
      </c>
      <c r="D4" s="133"/>
      <c r="E4" s="133" t="s">
        <v>1</v>
      </c>
      <c r="F4" s="133"/>
      <c r="G4" s="133" t="s">
        <v>2</v>
      </c>
      <c r="H4" s="133"/>
      <c r="I4" s="133" t="s">
        <v>3</v>
      </c>
      <c r="J4" s="133"/>
      <c r="K4" s="133" t="s">
        <v>4</v>
      </c>
      <c r="L4" s="133"/>
      <c r="M4" s="133" t="s">
        <v>5</v>
      </c>
      <c r="N4" s="133"/>
      <c r="O4" s="133" t="s">
        <v>16</v>
      </c>
      <c r="P4" s="133"/>
      <c r="Q4" s="133" t="s">
        <v>17</v>
      </c>
      <c r="R4" s="133"/>
      <c r="S4" s="133" t="s">
        <v>18</v>
      </c>
      <c r="T4" s="133"/>
      <c r="U4" s="133" t="s">
        <v>19</v>
      </c>
      <c r="V4" s="133"/>
      <c r="W4" s="133" t="s">
        <v>20</v>
      </c>
      <c r="X4" s="133"/>
      <c r="Y4" s="133" t="s">
        <v>21</v>
      </c>
      <c r="Z4" s="133"/>
      <c r="AA4" s="133" t="s">
        <v>14</v>
      </c>
      <c r="AB4" s="133"/>
      <c r="AC4" s="140" t="s">
        <v>23</v>
      </c>
      <c r="AD4" s="141"/>
    </row>
    <row r="5" spans="1:40" ht="17.25" customHeight="1" thickBot="1" x14ac:dyDescent="0.2">
      <c r="B5" s="170"/>
      <c r="C5" s="27" t="s">
        <v>143</v>
      </c>
      <c r="D5" s="26" t="s">
        <v>144</v>
      </c>
      <c r="E5" s="26" t="s">
        <v>143</v>
      </c>
      <c r="F5" s="26" t="s">
        <v>144</v>
      </c>
      <c r="G5" s="26" t="s">
        <v>143</v>
      </c>
      <c r="H5" s="26" t="s">
        <v>144</v>
      </c>
      <c r="I5" s="26" t="s">
        <v>143</v>
      </c>
      <c r="J5" s="26" t="s">
        <v>144</v>
      </c>
      <c r="K5" s="26" t="s">
        <v>143</v>
      </c>
      <c r="L5" s="26" t="s">
        <v>144</v>
      </c>
      <c r="M5" s="26" t="s">
        <v>143</v>
      </c>
      <c r="N5" s="26" t="s">
        <v>144</v>
      </c>
      <c r="O5" s="26" t="s">
        <v>143</v>
      </c>
      <c r="P5" s="26" t="s">
        <v>144</v>
      </c>
      <c r="Q5" s="26" t="s">
        <v>143</v>
      </c>
      <c r="R5" s="26" t="s">
        <v>144</v>
      </c>
      <c r="S5" s="26" t="s">
        <v>143</v>
      </c>
      <c r="T5" s="26" t="s">
        <v>144</v>
      </c>
      <c r="U5" s="26" t="s">
        <v>143</v>
      </c>
      <c r="V5" s="26" t="s">
        <v>144</v>
      </c>
      <c r="W5" s="26" t="s">
        <v>143</v>
      </c>
      <c r="X5" s="26" t="s">
        <v>144</v>
      </c>
      <c r="Y5" s="26" t="s">
        <v>143</v>
      </c>
      <c r="Z5" s="26" t="s">
        <v>144</v>
      </c>
      <c r="AA5" s="26" t="s">
        <v>143</v>
      </c>
      <c r="AB5" s="26" t="s">
        <v>144</v>
      </c>
      <c r="AC5" s="171"/>
      <c r="AD5" s="172"/>
    </row>
    <row r="6" spans="1:40" ht="23.45" customHeight="1" thickTop="1" x14ac:dyDescent="0.15">
      <c r="B6" s="92" t="s">
        <v>179</v>
      </c>
      <c r="C6" s="93">
        <v>2693.09</v>
      </c>
      <c r="D6" s="93">
        <v>1799.259</v>
      </c>
      <c r="E6" s="93">
        <v>1607.1769999999999</v>
      </c>
      <c r="F6" s="93">
        <v>1192.4549999999999</v>
      </c>
      <c r="G6" s="93">
        <v>2251.1869999999999</v>
      </c>
      <c r="H6" s="93">
        <v>1468.2750000000001</v>
      </c>
      <c r="I6" s="93">
        <v>2302.3090000000002</v>
      </c>
      <c r="J6" s="93">
        <v>1454.9929999999999</v>
      </c>
      <c r="K6" s="93">
        <v>2350.5349999999999</v>
      </c>
      <c r="L6" s="93">
        <v>1462.248</v>
      </c>
      <c r="M6" s="93">
        <v>2392.9290000000001</v>
      </c>
      <c r="N6" s="93">
        <v>1480.145</v>
      </c>
      <c r="O6" s="51">
        <v>2294.761</v>
      </c>
      <c r="P6" s="51">
        <v>1548.1379999999999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+C6+E6+G6+I6+K6+M6+O6+Q6+S6+U6+W6+Y6</f>
        <v>15891.987999999999</v>
      </c>
      <c r="AB6" s="83">
        <f>+D6+F6+H6+J6+L6+N6+P6+R6+T6+V6+X6+Z6</f>
        <v>10405.512999999999</v>
      </c>
      <c r="AC6" s="117" t="s">
        <v>71</v>
      </c>
      <c r="AD6" s="118"/>
      <c r="AF6" s="12"/>
      <c r="AG6" s="12"/>
      <c r="AH6" s="12"/>
      <c r="AI6" s="12"/>
      <c r="AK6" s="121"/>
      <c r="AL6" s="121"/>
      <c r="AM6" s="121"/>
      <c r="AN6" s="11"/>
    </row>
    <row r="7" spans="1:40" ht="23.45" customHeight="1" x14ac:dyDescent="0.15">
      <c r="B7" s="94" t="s">
        <v>226</v>
      </c>
      <c r="C7" s="53">
        <v>777.17499999999995</v>
      </c>
      <c r="D7" s="53">
        <v>207.57900000000001</v>
      </c>
      <c r="E7" s="53">
        <v>520.1</v>
      </c>
      <c r="F7" s="53">
        <v>149.55799999999999</v>
      </c>
      <c r="G7" s="53">
        <v>652.55499999999995</v>
      </c>
      <c r="H7" s="53">
        <v>164.68799999999999</v>
      </c>
      <c r="I7" s="53">
        <v>720.09799999999996</v>
      </c>
      <c r="J7" s="53">
        <v>165.09800000000001</v>
      </c>
      <c r="K7" s="53">
        <v>862.25900000000001</v>
      </c>
      <c r="L7" s="53">
        <v>220.37299999999999</v>
      </c>
      <c r="M7" s="53">
        <v>736.60199999999998</v>
      </c>
      <c r="N7" s="53">
        <v>179.15</v>
      </c>
      <c r="O7" s="54">
        <v>724.41</v>
      </c>
      <c r="P7" s="54">
        <v>175.786</v>
      </c>
      <c r="Q7" s="54"/>
      <c r="R7" s="54"/>
      <c r="S7" s="54"/>
      <c r="T7" s="54"/>
      <c r="U7" s="54"/>
      <c r="V7" s="54"/>
      <c r="W7" s="54"/>
      <c r="X7" s="54"/>
      <c r="Y7" s="54"/>
      <c r="Z7" s="54"/>
      <c r="AA7" s="54">
        <f t="shared" ref="AA7:AA46" si="0">+C7+E7+G7+I7+K7+M7+O7+Q7+S7+U7+W7+Y7</f>
        <v>4993.1989999999996</v>
      </c>
      <c r="AB7" s="80">
        <f t="shared" ref="AB7:AB45" si="1">+D7+F7+H7+J7+L7+N7+P7+R7+T7+V7+X7+Z7</f>
        <v>1262.2320000000002</v>
      </c>
      <c r="AC7" s="112"/>
      <c r="AD7" s="81" t="s">
        <v>34</v>
      </c>
      <c r="AF7" s="12"/>
      <c r="AG7" s="12"/>
      <c r="AH7" s="12"/>
      <c r="AI7" s="12"/>
      <c r="AK7" s="121"/>
      <c r="AL7" s="121"/>
      <c r="AM7" s="121"/>
      <c r="AN7" s="11"/>
    </row>
    <row r="8" spans="1:40" ht="23.45" customHeight="1" x14ac:dyDescent="0.15">
      <c r="B8" s="94" t="s">
        <v>203</v>
      </c>
      <c r="C8" s="53">
        <v>1019.131</v>
      </c>
      <c r="D8" s="53">
        <v>556.87800000000004</v>
      </c>
      <c r="E8" s="53">
        <v>597.28800000000001</v>
      </c>
      <c r="F8" s="53">
        <v>299.05099999999999</v>
      </c>
      <c r="G8" s="53">
        <v>1034.701</v>
      </c>
      <c r="H8" s="53">
        <v>475.09899999999999</v>
      </c>
      <c r="I8" s="53">
        <v>858.39400000000001</v>
      </c>
      <c r="J8" s="53">
        <v>400.55200000000002</v>
      </c>
      <c r="K8" s="53">
        <v>914.827</v>
      </c>
      <c r="L8" s="53">
        <v>407.19099999999997</v>
      </c>
      <c r="M8" s="53">
        <v>1090.5260000000001</v>
      </c>
      <c r="N8" s="53">
        <v>490.94</v>
      </c>
      <c r="O8" s="54">
        <v>907.92899999999997</v>
      </c>
      <c r="P8" s="54">
        <v>428.637</v>
      </c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f t="shared" si="0"/>
        <v>6422.7960000000003</v>
      </c>
      <c r="AB8" s="80">
        <f t="shared" si="1"/>
        <v>3058.348</v>
      </c>
      <c r="AC8" s="112"/>
      <c r="AD8" s="81" t="s">
        <v>72</v>
      </c>
      <c r="AF8" s="12"/>
      <c r="AG8" s="12"/>
      <c r="AH8" s="12"/>
      <c r="AI8" s="12"/>
      <c r="AK8" s="121"/>
      <c r="AL8" s="121"/>
      <c r="AM8" s="121"/>
      <c r="AN8" s="11"/>
    </row>
    <row r="9" spans="1:40" ht="23.45" customHeight="1" x14ac:dyDescent="0.15">
      <c r="B9" s="94" t="s">
        <v>206</v>
      </c>
      <c r="C9" s="53">
        <v>896.78399999999999</v>
      </c>
      <c r="D9" s="53">
        <v>1034.8019999999999</v>
      </c>
      <c r="E9" s="53">
        <v>489.78899999999999</v>
      </c>
      <c r="F9" s="53">
        <v>743.846</v>
      </c>
      <c r="G9" s="53">
        <v>563.93100000000004</v>
      </c>
      <c r="H9" s="53">
        <v>828.48800000000006</v>
      </c>
      <c r="I9" s="53">
        <v>723.81700000000001</v>
      </c>
      <c r="J9" s="53">
        <v>889.34299999999996</v>
      </c>
      <c r="K9" s="53">
        <v>573.44899999999996</v>
      </c>
      <c r="L9" s="53">
        <v>834.68399999999997</v>
      </c>
      <c r="M9" s="53">
        <v>565.80100000000004</v>
      </c>
      <c r="N9" s="53">
        <v>810.05499999999995</v>
      </c>
      <c r="O9" s="54">
        <v>662.42200000000003</v>
      </c>
      <c r="P9" s="54">
        <v>943.71500000000003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f t="shared" si="0"/>
        <v>4475.9930000000004</v>
      </c>
      <c r="AB9" s="80">
        <f t="shared" si="1"/>
        <v>6084.933</v>
      </c>
      <c r="AC9" s="112"/>
      <c r="AD9" s="81" t="s">
        <v>38</v>
      </c>
      <c r="AF9" s="12"/>
      <c r="AG9" s="12"/>
      <c r="AH9" s="12"/>
      <c r="AI9" s="12"/>
      <c r="AK9" s="121"/>
      <c r="AL9" s="121"/>
      <c r="AM9" s="121"/>
      <c r="AN9" s="11"/>
    </row>
    <row r="10" spans="1:40" ht="23.45" customHeight="1" x14ac:dyDescent="0.15">
      <c r="B10" s="95" t="s">
        <v>171</v>
      </c>
      <c r="C10" s="50">
        <v>2123.4809999999998</v>
      </c>
      <c r="D10" s="50">
        <v>5148.0110000000004</v>
      </c>
      <c r="E10" s="50">
        <v>1569.9839999999999</v>
      </c>
      <c r="F10" s="50">
        <v>3557.2939999999999</v>
      </c>
      <c r="G10" s="50">
        <v>2047.645</v>
      </c>
      <c r="H10" s="50">
        <v>3748.3209999999999</v>
      </c>
      <c r="I10" s="50">
        <v>2260.8419999999996</v>
      </c>
      <c r="J10" s="50">
        <v>4147.8730000000005</v>
      </c>
      <c r="K10" s="50">
        <v>2424.3969999999999</v>
      </c>
      <c r="L10" s="50">
        <v>4253.1769999999997</v>
      </c>
      <c r="M10" s="50">
        <v>2182.6660000000002</v>
      </c>
      <c r="N10" s="50">
        <v>4205.1989999999996</v>
      </c>
      <c r="O10" s="51">
        <v>2359.4</v>
      </c>
      <c r="P10" s="51">
        <v>4144.0010000000002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14968.414999999999</v>
      </c>
      <c r="AB10" s="83">
        <f t="shared" si="1"/>
        <v>29203.876</v>
      </c>
      <c r="AC10" s="95" t="s">
        <v>73</v>
      </c>
      <c r="AD10" s="96"/>
      <c r="AF10" s="12"/>
      <c r="AG10" s="12"/>
      <c r="AH10" s="12"/>
      <c r="AI10" s="12"/>
      <c r="AK10" s="121"/>
      <c r="AL10" s="121"/>
      <c r="AM10" s="121"/>
      <c r="AN10" s="11"/>
    </row>
    <row r="11" spans="1:40" ht="23.45" customHeight="1" x14ac:dyDescent="0.15">
      <c r="B11" s="94" t="s">
        <v>201</v>
      </c>
      <c r="C11" s="53">
        <v>449.255</v>
      </c>
      <c r="D11" s="53">
        <v>385.387</v>
      </c>
      <c r="E11" s="53">
        <v>310.13499999999999</v>
      </c>
      <c r="F11" s="53">
        <v>208.733</v>
      </c>
      <c r="G11" s="53">
        <v>402.71799999999996</v>
      </c>
      <c r="H11" s="53">
        <v>287.06299999999999</v>
      </c>
      <c r="I11" s="53">
        <v>524.21500000000003</v>
      </c>
      <c r="J11" s="53">
        <v>356.97</v>
      </c>
      <c r="K11" s="53">
        <v>487.791</v>
      </c>
      <c r="L11" s="53">
        <v>373.029</v>
      </c>
      <c r="M11" s="53">
        <v>427.15899999999999</v>
      </c>
      <c r="N11" s="53">
        <v>339.52800000000002</v>
      </c>
      <c r="O11" s="54">
        <v>500.71299999999997</v>
      </c>
      <c r="P11" s="54">
        <v>351.96600000000001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f t="shared" si="0"/>
        <v>3101.9859999999999</v>
      </c>
      <c r="AB11" s="80">
        <f t="shared" si="1"/>
        <v>2302.6759999999999</v>
      </c>
      <c r="AC11" s="112"/>
      <c r="AD11" s="81" t="s">
        <v>34</v>
      </c>
      <c r="AF11" s="12"/>
      <c r="AG11" s="12"/>
      <c r="AH11" s="12"/>
      <c r="AI11" s="12"/>
      <c r="AK11" s="121"/>
      <c r="AL11" s="121"/>
      <c r="AM11" s="121"/>
      <c r="AN11" s="11"/>
    </row>
    <row r="12" spans="1:40" ht="23.45" customHeight="1" x14ac:dyDescent="0.15">
      <c r="B12" s="94" t="s">
        <v>202</v>
      </c>
      <c r="C12" s="53">
        <v>240.768</v>
      </c>
      <c r="D12" s="53">
        <v>201.834</v>
      </c>
      <c r="E12" s="53">
        <v>262.57400000000001</v>
      </c>
      <c r="F12" s="53">
        <v>225.64599999999999</v>
      </c>
      <c r="G12" s="53">
        <v>337.68700000000001</v>
      </c>
      <c r="H12" s="53">
        <v>250.99299999999999</v>
      </c>
      <c r="I12" s="53">
        <v>473.19099999999997</v>
      </c>
      <c r="J12" s="53">
        <v>318.74599999999998</v>
      </c>
      <c r="K12" s="53">
        <v>415.22500000000002</v>
      </c>
      <c r="L12" s="53">
        <v>294.31599999999997</v>
      </c>
      <c r="M12" s="53">
        <v>466.55599999999998</v>
      </c>
      <c r="N12" s="53">
        <v>321.62200000000001</v>
      </c>
      <c r="O12" s="54">
        <v>431.24700000000001</v>
      </c>
      <c r="P12" s="54">
        <v>303.35399999999998</v>
      </c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>
        <f t="shared" si="0"/>
        <v>2627.248</v>
      </c>
      <c r="AB12" s="80">
        <f t="shared" si="1"/>
        <v>1916.511</v>
      </c>
      <c r="AC12" s="112"/>
      <c r="AD12" s="81" t="s">
        <v>40</v>
      </c>
      <c r="AF12" s="12"/>
      <c r="AG12" s="12"/>
      <c r="AH12" s="12"/>
      <c r="AI12" s="12"/>
      <c r="AK12" s="121"/>
      <c r="AL12" s="121"/>
      <c r="AM12" s="121"/>
      <c r="AN12" s="11"/>
    </row>
    <row r="13" spans="1:40" ht="23.45" customHeight="1" x14ac:dyDescent="0.15">
      <c r="B13" s="94" t="s">
        <v>203</v>
      </c>
      <c r="C13" s="53">
        <v>454.32299999999998</v>
      </c>
      <c r="D13" s="53">
        <v>454.04700000000003</v>
      </c>
      <c r="E13" s="53">
        <v>338.19299999999998</v>
      </c>
      <c r="F13" s="53">
        <v>257.19</v>
      </c>
      <c r="G13" s="53">
        <v>636.29</v>
      </c>
      <c r="H13" s="53">
        <v>362.40100000000001</v>
      </c>
      <c r="I13" s="53">
        <v>511.97199999999998</v>
      </c>
      <c r="J13" s="53">
        <v>335.53100000000001</v>
      </c>
      <c r="K13" s="53">
        <v>612.94399999999996</v>
      </c>
      <c r="L13" s="53">
        <v>399.65999999999997</v>
      </c>
      <c r="M13" s="53">
        <v>495.20800000000003</v>
      </c>
      <c r="N13" s="53">
        <v>346.62200000000001</v>
      </c>
      <c r="O13" s="54">
        <v>636.23699999999997</v>
      </c>
      <c r="P13" s="54">
        <v>406.67100000000005</v>
      </c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f t="shared" si="0"/>
        <v>3685.1669999999999</v>
      </c>
      <c r="AB13" s="80">
        <f t="shared" si="1"/>
        <v>2562.1220000000003</v>
      </c>
      <c r="AC13" s="112"/>
      <c r="AD13" s="81" t="s">
        <v>72</v>
      </c>
      <c r="AF13" s="12"/>
      <c r="AG13" s="12"/>
      <c r="AH13" s="12"/>
      <c r="AI13" s="12"/>
      <c r="AK13" s="121"/>
      <c r="AL13" s="121"/>
      <c r="AM13" s="121"/>
      <c r="AN13" s="11"/>
    </row>
    <row r="14" spans="1:40" ht="23.45" customHeight="1" x14ac:dyDescent="0.15">
      <c r="B14" s="94" t="s">
        <v>204</v>
      </c>
      <c r="C14" s="53">
        <v>979.13499999999999</v>
      </c>
      <c r="D14" s="53">
        <v>4106.7430000000004</v>
      </c>
      <c r="E14" s="53">
        <v>659.08199999999999</v>
      </c>
      <c r="F14" s="53">
        <v>2865.7249999999999</v>
      </c>
      <c r="G14" s="53">
        <v>670.95</v>
      </c>
      <c r="H14" s="53">
        <v>2847.864</v>
      </c>
      <c r="I14" s="53">
        <v>751.46399999999994</v>
      </c>
      <c r="J14" s="53">
        <v>3136.6260000000002</v>
      </c>
      <c r="K14" s="53">
        <v>908.43700000000001</v>
      </c>
      <c r="L14" s="53">
        <v>3186.1719999999996</v>
      </c>
      <c r="M14" s="53">
        <v>793.74299999999994</v>
      </c>
      <c r="N14" s="53">
        <v>3197.4269999999997</v>
      </c>
      <c r="O14" s="54">
        <v>791.20299999999986</v>
      </c>
      <c r="P14" s="54">
        <v>3082.01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f t="shared" si="0"/>
        <v>5554.0139999999992</v>
      </c>
      <c r="AB14" s="80">
        <f t="shared" si="1"/>
        <v>22422.567000000003</v>
      </c>
      <c r="AC14" s="112"/>
      <c r="AD14" s="81" t="s">
        <v>38</v>
      </c>
      <c r="AF14" s="12"/>
      <c r="AG14" s="12"/>
      <c r="AH14" s="12"/>
      <c r="AI14" s="12"/>
      <c r="AK14" s="121"/>
      <c r="AL14" s="121"/>
      <c r="AM14" s="121"/>
      <c r="AN14" s="11"/>
    </row>
    <row r="15" spans="1:40" ht="23.45" customHeight="1" x14ac:dyDescent="0.15">
      <c r="B15" s="97" t="s">
        <v>172</v>
      </c>
      <c r="C15" s="50">
        <v>402.77199999999999</v>
      </c>
      <c r="D15" s="50">
        <v>1388.2950000000001</v>
      </c>
      <c r="E15" s="50">
        <v>254.84100000000001</v>
      </c>
      <c r="F15" s="50">
        <v>1060.42</v>
      </c>
      <c r="G15" s="50">
        <v>364.38900000000001</v>
      </c>
      <c r="H15" s="50">
        <v>1161.1859999999999</v>
      </c>
      <c r="I15" s="50">
        <v>342.95800000000003</v>
      </c>
      <c r="J15" s="50">
        <v>1160.4390000000001</v>
      </c>
      <c r="K15" s="50">
        <v>305.71300000000002</v>
      </c>
      <c r="L15" s="50">
        <v>1056.9680000000001</v>
      </c>
      <c r="M15" s="50">
        <v>338.73099999999999</v>
      </c>
      <c r="N15" s="50">
        <v>1155.9760000000001</v>
      </c>
      <c r="O15" s="51">
        <v>359.53699999999998</v>
      </c>
      <c r="P15" s="51">
        <v>1219.4960000000001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 t="shared" si="0"/>
        <v>2368.9409999999998</v>
      </c>
      <c r="AB15" s="83">
        <f t="shared" si="1"/>
        <v>8202.7799999999988</v>
      </c>
      <c r="AC15" s="95" t="s">
        <v>138</v>
      </c>
      <c r="AD15" s="98"/>
      <c r="AF15" s="12"/>
      <c r="AG15" s="12"/>
      <c r="AH15" s="12"/>
      <c r="AI15" s="12"/>
      <c r="AK15" s="121"/>
      <c r="AL15" s="121"/>
      <c r="AM15" s="121"/>
      <c r="AN15" s="11"/>
    </row>
    <row r="16" spans="1:40" ht="23.45" customHeight="1" x14ac:dyDescent="0.15">
      <c r="B16" s="95" t="s">
        <v>173</v>
      </c>
      <c r="C16" s="50">
        <v>5659.8810000000003</v>
      </c>
      <c r="D16" s="50">
        <v>2184.8379999999997</v>
      </c>
      <c r="E16" s="50">
        <v>3665.5810000000001</v>
      </c>
      <c r="F16" s="50">
        <v>1357.4449999999999</v>
      </c>
      <c r="G16" s="50">
        <v>4495.42</v>
      </c>
      <c r="H16" s="50">
        <v>1571.7739999999999</v>
      </c>
      <c r="I16" s="50">
        <v>4684.37</v>
      </c>
      <c r="J16" s="50">
        <v>1576.0629999999999</v>
      </c>
      <c r="K16" s="50">
        <v>4484.3950000000004</v>
      </c>
      <c r="L16" s="50">
        <v>1519.8810000000001</v>
      </c>
      <c r="M16" s="50">
        <v>3789.5390000000002</v>
      </c>
      <c r="N16" s="50">
        <v>1319.9569999999999</v>
      </c>
      <c r="O16" s="51">
        <v>4124.2190000000001</v>
      </c>
      <c r="P16" s="51">
        <v>1584.172</v>
      </c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30903.405000000002</v>
      </c>
      <c r="AB16" s="83">
        <f t="shared" si="1"/>
        <v>11114.13</v>
      </c>
      <c r="AC16" s="95" t="s">
        <v>75</v>
      </c>
      <c r="AD16" s="96"/>
      <c r="AF16" s="12"/>
      <c r="AG16" s="12"/>
      <c r="AH16" s="12"/>
      <c r="AI16" s="12"/>
      <c r="AK16" s="121"/>
      <c r="AL16" s="121"/>
      <c r="AM16" s="121"/>
      <c r="AN16" s="11"/>
    </row>
    <row r="17" spans="2:40" ht="23.45" customHeight="1" x14ac:dyDescent="0.15">
      <c r="B17" s="94" t="s">
        <v>205</v>
      </c>
      <c r="C17" s="53">
        <v>4583.0720000000001</v>
      </c>
      <c r="D17" s="53">
        <v>1523.8789999999999</v>
      </c>
      <c r="E17" s="53">
        <v>3077.52</v>
      </c>
      <c r="F17" s="53">
        <v>983.726</v>
      </c>
      <c r="G17" s="53">
        <v>3539.09</v>
      </c>
      <c r="H17" s="53">
        <v>1054.7349999999999</v>
      </c>
      <c r="I17" s="53">
        <v>3819.43</v>
      </c>
      <c r="J17" s="53">
        <v>1115.1559999999999</v>
      </c>
      <c r="K17" s="53">
        <v>3783.3</v>
      </c>
      <c r="L17" s="53">
        <v>1137.2370000000001</v>
      </c>
      <c r="M17" s="53">
        <v>3147.5540000000001</v>
      </c>
      <c r="N17" s="53">
        <v>958.28</v>
      </c>
      <c r="O17" s="54">
        <v>3441.3240000000001</v>
      </c>
      <c r="P17" s="54">
        <v>1192.3889999999999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25391.29</v>
      </c>
      <c r="AB17" s="80">
        <f t="shared" si="1"/>
        <v>7965.402</v>
      </c>
      <c r="AC17" s="112"/>
      <c r="AD17" s="81" t="s">
        <v>72</v>
      </c>
      <c r="AF17" s="12"/>
      <c r="AG17" s="12"/>
      <c r="AH17" s="12"/>
      <c r="AI17" s="12"/>
      <c r="AK17" s="121"/>
      <c r="AL17" s="121"/>
      <c r="AM17" s="121"/>
      <c r="AN17" s="11"/>
    </row>
    <row r="18" spans="2:40" ht="23.45" customHeight="1" x14ac:dyDescent="0.15">
      <c r="B18" s="94" t="s">
        <v>206</v>
      </c>
      <c r="C18" s="53">
        <v>1076.809</v>
      </c>
      <c r="D18" s="53">
        <v>660.95899999999995</v>
      </c>
      <c r="E18" s="53">
        <v>588.06100000000004</v>
      </c>
      <c r="F18" s="53">
        <v>373.71899999999999</v>
      </c>
      <c r="G18" s="53">
        <v>956.33</v>
      </c>
      <c r="H18" s="53">
        <v>517.03899999999999</v>
      </c>
      <c r="I18" s="53">
        <v>864.94</v>
      </c>
      <c r="J18" s="53">
        <v>460.90699999999998</v>
      </c>
      <c r="K18" s="53">
        <v>701.09500000000003</v>
      </c>
      <c r="L18" s="53">
        <v>382.64400000000001</v>
      </c>
      <c r="M18" s="53">
        <v>641.98500000000001</v>
      </c>
      <c r="N18" s="53">
        <v>361.67700000000002</v>
      </c>
      <c r="O18" s="54">
        <v>682.89499999999998</v>
      </c>
      <c r="P18" s="54">
        <v>391.78300000000002</v>
      </c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5512.1149999999998</v>
      </c>
      <c r="AB18" s="80">
        <f t="shared" si="1"/>
        <v>3148.7280000000001</v>
      </c>
      <c r="AC18" s="112"/>
      <c r="AD18" s="81" t="s">
        <v>38</v>
      </c>
      <c r="AF18" s="12"/>
      <c r="AG18" s="12"/>
      <c r="AH18" s="12"/>
      <c r="AI18" s="12"/>
      <c r="AK18" s="121"/>
      <c r="AL18" s="121"/>
      <c r="AM18" s="121"/>
      <c r="AN18" s="11"/>
    </row>
    <row r="19" spans="2:40" ht="23.45" customHeight="1" x14ac:dyDescent="0.15">
      <c r="B19" s="95" t="s">
        <v>174</v>
      </c>
      <c r="C19" s="50">
        <v>61138.166000000005</v>
      </c>
      <c r="D19" s="50">
        <v>37218.691999999995</v>
      </c>
      <c r="E19" s="50">
        <v>50451.498</v>
      </c>
      <c r="F19" s="50">
        <v>28630.346999999998</v>
      </c>
      <c r="G19" s="50">
        <v>61759.652999999991</v>
      </c>
      <c r="H19" s="50">
        <v>33813.501999999993</v>
      </c>
      <c r="I19" s="50">
        <v>62218.90600000001</v>
      </c>
      <c r="J19" s="50">
        <v>33332.1</v>
      </c>
      <c r="K19" s="50">
        <v>60465.971000000012</v>
      </c>
      <c r="L19" s="50">
        <v>33333.535999999993</v>
      </c>
      <c r="M19" s="50">
        <v>59400.401000000005</v>
      </c>
      <c r="N19" s="50">
        <v>31900.851999999999</v>
      </c>
      <c r="O19" s="51">
        <v>61759.974999999999</v>
      </c>
      <c r="P19" s="51">
        <v>34090.599000000002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 t="shared" si="0"/>
        <v>417194.57</v>
      </c>
      <c r="AB19" s="83">
        <f t="shared" si="1"/>
        <v>232319.62799999997</v>
      </c>
      <c r="AC19" s="95" t="s">
        <v>76</v>
      </c>
      <c r="AD19" s="96"/>
      <c r="AF19" s="12"/>
      <c r="AG19" s="12"/>
      <c r="AH19" s="12"/>
      <c r="AI19" s="12"/>
      <c r="AK19" s="121"/>
      <c r="AL19" s="121"/>
      <c r="AM19" s="121"/>
      <c r="AN19" s="11"/>
    </row>
    <row r="20" spans="2:40" ht="23.45" customHeight="1" x14ac:dyDescent="0.15">
      <c r="B20" s="94" t="s">
        <v>207</v>
      </c>
      <c r="C20" s="53">
        <v>12166.320000000002</v>
      </c>
      <c r="D20" s="53">
        <v>4820.7870000000003</v>
      </c>
      <c r="E20" s="53">
        <v>9828.4559999999983</v>
      </c>
      <c r="F20" s="53">
        <v>3901.453</v>
      </c>
      <c r="G20" s="53">
        <v>12427.751</v>
      </c>
      <c r="H20" s="53">
        <v>4685.7359999999999</v>
      </c>
      <c r="I20" s="53">
        <v>12103.662</v>
      </c>
      <c r="J20" s="53">
        <v>4410.7419999999993</v>
      </c>
      <c r="K20" s="53">
        <v>11567.271999999999</v>
      </c>
      <c r="L20" s="53">
        <v>4379.9210000000003</v>
      </c>
      <c r="M20" s="53">
        <v>11088.039000000001</v>
      </c>
      <c r="N20" s="53">
        <v>3960.4409999999998</v>
      </c>
      <c r="O20" s="54">
        <v>11955.708999999999</v>
      </c>
      <c r="P20" s="54">
        <v>4447.9589999999998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81137.209000000003</v>
      </c>
      <c r="AB20" s="80">
        <f t="shared" si="1"/>
        <v>30607.038999999993</v>
      </c>
      <c r="AC20" s="112"/>
      <c r="AD20" s="81" t="s">
        <v>40</v>
      </c>
      <c r="AF20" s="12"/>
      <c r="AG20" s="12"/>
      <c r="AH20" s="12"/>
      <c r="AI20" s="12"/>
      <c r="AK20" s="121"/>
      <c r="AL20" s="121"/>
      <c r="AM20" s="121"/>
      <c r="AN20" s="11"/>
    </row>
    <row r="21" spans="2:40" ht="23.45" customHeight="1" x14ac:dyDescent="0.15">
      <c r="B21" s="94" t="s">
        <v>203</v>
      </c>
      <c r="C21" s="53">
        <v>4244.1530000000002</v>
      </c>
      <c r="D21" s="53">
        <v>2879.5189999999998</v>
      </c>
      <c r="E21" s="53">
        <v>2825.3420000000001</v>
      </c>
      <c r="F21" s="53">
        <v>1985.172</v>
      </c>
      <c r="G21" s="53">
        <v>4441.04</v>
      </c>
      <c r="H21" s="53">
        <v>2551.1680000000001</v>
      </c>
      <c r="I21" s="53">
        <v>3978.1020000000003</v>
      </c>
      <c r="J21" s="53">
        <v>2665.8579999999997</v>
      </c>
      <c r="K21" s="53">
        <v>4366.2849999999999</v>
      </c>
      <c r="L21" s="53">
        <v>2836.81</v>
      </c>
      <c r="M21" s="53">
        <v>4120.7290000000003</v>
      </c>
      <c r="N21" s="53">
        <v>2520.1039999999998</v>
      </c>
      <c r="O21" s="54">
        <v>4229.7960000000003</v>
      </c>
      <c r="P21" s="54">
        <v>2673.8599999999997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 t="shared" si="0"/>
        <v>28205.447</v>
      </c>
      <c r="AB21" s="80">
        <f t="shared" si="1"/>
        <v>18112.490999999998</v>
      </c>
      <c r="AC21" s="112"/>
      <c r="AD21" s="81" t="s">
        <v>72</v>
      </c>
      <c r="AF21" s="12"/>
      <c r="AG21" s="12"/>
      <c r="AH21" s="12"/>
      <c r="AI21" s="12"/>
      <c r="AK21" s="121"/>
      <c r="AL21" s="121"/>
      <c r="AM21" s="121"/>
      <c r="AN21" s="11"/>
    </row>
    <row r="22" spans="2:40" ht="23.45" customHeight="1" x14ac:dyDescent="0.15">
      <c r="B22" s="94" t="s">
        <v>208</v>
      </c>
      <c r="C22" s="53">
        <v>19613.153999999999</v>
      </c>
      <c r="D22" s="53">
        <v>7468.3980000000001</v>
      </c>
      <c r="E22" s="53">
        <v>16341.572</v>
      </c>
      <c r="F22" s="53">
        <v>6151.7239999999993</v>
      </c>
      <c r="G22" s="53">
        <v>20936.499000000003</v>
      </c>
      <c r="H22" s="53">
        <v>7763.9249999999993</v>
      </c>
      <c r="I22" s="53">
        <v>22047.661000000004</v>
      </c>
      <c r="J22" s="53">
        <v>7847.0059999999994</v>
      </c>
      <c r="K22" s="53">
        <v>20385.841</v>
      </c>
      <c r="L22" s="53">
        <v>7233.5059999999994</v>
      </c>
      <c r="M22" s="53">
        <v>20098.883999999998</v>
      </c>
      <c r="N22" s="53">
        <v>7303.6949999999997</v>
      </c>
      <c r="O22" s="54">
        <v>20280.235000000001</v>
      </c>
      <c r="P22" s="54">
        <v>7189.6570000000002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>
        <f t="shared" si="0"/>
        <v>139703.84600000002</v>
      </c>
      <c r="AB22" s="80">
        <f t="shared" si="1"/>
        <v>50957.911</v>
      </c>
      <c r="AC22" s="112"/>
      <c r="AD22" s="81" t="s">
        <v>34</v>
      </c>
      <c r="AF22" s="12"/>
      <c r="AG22" s="12"/>
      <c r="AH22" s="12"/>
      <c r="AI22" s="12"/>
      <c r="AK22" s="121"/>
      <c r="AL22" s="121"/>
      <c r="AM22" s="121"/>
      <c r="AN22" s="11"/>
    </row>
    <row r="23" spans="2:40" ht="23.45" customHeight="1" x14ac:dyDescent="0.15">
      <c r="B23" s="94" t="s">
        <v>227</v>
      </c>
      <c r="C23" s="53">
        <v>438.62700000000001</v>
      </c>
      <c r="D23" s="53">
        <v>241.89100000000002</v>
      </c>
      <c r="E23" s="53">
        <v>402.74900000000002</v>
      </c>
      <c r="F23" s="53">
        <v>187.292</v>
      </c>
      <c r="G23" s="53">
        <v>358.79599999999999</v>
      </c>
      <c r="H23" s="53">
        <v>174.17099999999999</v>
      </c>
      <c r="I23" s="53">
        <v>297.41499999999996</v>
      </c>
      <c r="J23" s="53">
        <v>162.84</v>
      </c>
      <c r="K23" s="53">
        <v>338.37200000000001</v>
      </c>
      <c r="L23" s="53">
        <v>219.959</v>
      </c>
      <c r="M23" s="53">
        <v>486.78399999999999</v>
      </c>
      <c r="N23" s="53">
        <v>232.03200000000001</v>
      </c>
      <c r="O23" s="54">
        <v>462.625</v>
      </c>
      <c r="P23" s="54">
        <v>264.00599999999997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2785.3679999999999</v>
      </c>
      <c r="AB23" s="80">
        <f t="shared" si="1"/>
        <v>1482.1909999999998</v>
      </c>
      <c r="AC23" s="112"/>
      <c r="AD23" s="81" t="s">
        <v>44</v>
      </c>
      <c r="AF23" s="12"/>
      <c r="AG23" s="12"/>
      <c r="AH23" s="12"/>
      <c r="AI23" s="12"/>
      <c r="AK23" s="121"/>
      <c r="AL23" s="121"/>
      <c r="AM23" s="121"/>
      <c r="AN23" s="11"/>
    </row>
    <row r="24" spans="2:40" ht="23.45" customHeight="1" x14ac:dyDescent="0.15">
      <c r="B24" s="94" t="s">
        <v>210</v>
      </c>
      <c r="C24" s="53">
        <v>3.6669999999999998</v>
      </c>
      <c r="D24" s="53">
        <v>12.574</v>
      </c>
      <c r="E24" s="53">
        <v>3.472</v>
      </c>
      <c r="F24" s="53">
        <v>3.843</v>
      </c>
      <c r="G24" s="53">
        <v>22.994</v>
      </c>
      <c r="H24" s="53">
        <v>88.311999999999998</v>
      </c>
      <c r="I24" s="53">
        <v>4.1239999999999997</v>
      </c>
      <c r="J24" s="53">
        <v>5.94</v>
      </c>
      <c r="K24" s="53">
        <v>8.298</v>
      </c>
      <c r="L24" s="53">
        <v>13.802</v>
      </c>
      <c r="M24" s="53">
        <v>14.459</v>
      </c>
      <c r="N24" s="53">
        <v>66.542000000000002</v>
      </c>
      <c r="O24" s="54">
        <v>19.97</v>
      </c>
      <c r="P24" s="54">
        <v>31.847000000000001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76.983999999999995</v>
      </c>
      <c r="AB24" s="80">
        <f t="shared" si="1"/>
        <v>222.86</v>
      </c>
      <c r="AC24" s="112"/>
      <c r="AD24" s="81" t="s">
        <v>57</v>
      </c>
      <c r="AF24" s="12"/>
      <c r="AG24" s="12"/>
      <c r="AH24" s="12"/>
      <c r="AI24" s="12"/>
      <c r="AK24" s="121"/>
      <c r="AL24" s="121"/>
      <c r="AM24" s="121"/>
      <c r="AN24" s="11"/>
    </row>
    <row r="25" spans="2:40" ht="23.45" customHeight="1" x14ac:dyDescent="0.15">
      <c r="B25" s="94" t="s">
        <v>228</v>
      </c>
      <c r="C25" s="53">
        <v>627.91800000000001</v>
      </c>
      <c r="D25" s="53">
        <v>325.96699999999998</v>
      </c>
      <c r="E25" s="53">
        <v>349.64499999999998</v>
      </c>
      <c r="F25" s="53">
        <v>237.15799999999999</v>
      </c>
      <c r="G25" s="53">
        <v>616.03800000000001</v>
      </c>
      <c r="H25" s="53">
        <v>346.32100000000003</v>
      </c>
      <c r="I25" s="53">
        <v>560.36400000000003</v>
      </c>
      <c r="J25" s="53">
        <v>336.02800000000002</v>
      </c>
      <c r="K25" s="53">
        <v>533.74699999999996</v>
      </c>
      <c r="L25" s="53">
        <v>285.91000000000003</v>
      </c>
      <c r="M25" s="53">
        <v>508.00099999999998</v>
      </c>
      <c r="N25" s="53">
        <v>311.32400000000001</v>
      </c>
      <c r="O25" s="54">
        <v>468.99299999999999</v>
      </c>
      <c r="P25" s="54">
        <v>282.09899999999999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3664.7059999999997</v>
      </c>
      <c r="AB25" s="80">
        <f t="shared" si="1"/>
        <v>2124.8070000000002</v>
      </c>
      <c r="AC25" s="112"/>
      <c r="AD25" s="81" t="s">
        <v>58</v>
      </c>
      <c r="AF25" s="12"/>
      <c r="AG25" s="12"/>
      <c r="AH25" s="12"/>
      <c r="AI25" s="12"/>
      <c r="AK25" s="121"/>
      <c r="AL25" s="121"/>
      <c r="AM25" s="121"/>
      <c r="AN25" s="11"/>
    </row>
    <row r="26" spans="2:40" ht="23.45" customHeight="1" x14ac:dyDescent="0.15">
      <c r="B26" s="94" t="s">
        <v>229</v>
      </c>
      <c r="C26" s="53">
        <v>349.613</v>
      </c>
      <c r="D26" s="53">
        <v>486.21100000000001</v>
      </c>
      <c r="E26" s="53">
        <v>281.137</v>
      </c>
      <c r="F26" s="53">
        <v>368.35300000000001</v>
      </c>
      <c r="G26" s="53">
        <v>222.57</v>
      </c>
      <c r="H26" s="53">
        <v>357.60300000000001</v>
      </c>
      <c r="I26" s="53">
        <v>241.672</v>
      </c>
      <c r="J26" s="53">
        <v>437.76499999999999</v>
      </c>
      <c r="K26" s="53">
        <v>304.20100000000002</v>
      </c>
      <c r="L26" s="53">
        <v>411.86399999999998</v>
      </c>
      <c r="M26" s="53">
        <v>315.10000000000002</v>
      </c>
      <c r="N26" s="53">
        <v>423.33100000000002</v>
      </c>
      <c r="O26" s="54">
        <v>268.697</v>
      </c>
      <c r="P26" s="54">
        <v>380.75700000000001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f t="shared" si="0"/>
        <v>1982.9900000000002</v>
      </c>
      <c r="AB26" s="80">
        <f t="shared" si="1"/>
        <v>2865.8840000000005</v>
      </c>
      <c r="AC26" s="112"/>
      <c r="AD26" s="81" t="s">
        <v>77</v>
      </c>
      <c r="AF26" s="12"/>
      <c r="AG26" s="12"/>
      <c r="AH26" s="12"/>
      <c r="AI26" s="12"/>
      <c r="AK26" s="121"/>
      <c r="AL26" s="121"/>
      <c r="AM26" s="121"/>
      <c r="AN26" s="11"/>
    </row>
    <row r="27" spans="2:40" ht="23.45" customHeight="1" x14ac:dyDescent="0.15">
      <c r="B27" s="94" t="s">
        <v>213</v>
      </c>
      <c r="C27" s="53">
        <v>16560.25</v>
      </c>
      <c r="D27" s="53">
        <v>6782.4939999999997</v>
      </c>
      <c r="E27" s="53">
        <v>14709.561</v>
      </c>
      <c r="F27" s="53">
        <v>6272.2259999999997</v>
      </c>
      <c r="G27" s="53">
        <v>15780.290999999999</v>
      </c>
      <c r="H27" s="53">
        <v>6397.6080000000002</v>
      </c>
      <c r="I27" s="53">
        <v>15982.69</v>
      </c>
      <c r="J27" s="53">
        <v>6427.4719999999998</v>
      </c>
      <c r="K27" s="53">
        <v>16252.851000000001</v>
      </c>
      <c r="L27" s="53">
        <v>6475.54</v>
      </c>
      <c r="M27" s="53">
        <v>15907.985000000001</v>
      </c>
      <c r="N27" s="53">
        <v>6258.3670000000002</v>
      </c>
      <c r="O27" s="54">
        <v>17248.580999999998</v>
      </c>
      <c r="P27" s="54">
        <v>6790.9920000000002</v>
      </c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>
        <f t="shared" si="0"/>
        <v>112442.209</v>
      </c>
      <c r="AB27" s="80">
        <f t="shared" si="1"/>
        <v>45404.699000000001</v>
      </c>
      <c r="AC27" s="112"/>
      <c r="AD27" s="81" t="s">
        <v>64</v>
      </c>
      <c r="AF27" s="12"/>
      <c r="AG27" s="12"/>
      <c r="AH27" s="12"/>
      <c r="AI27" s="12"/>
      <c r="AK27" s="121"/>
      <c r="AL27" s="121"/>
      <c r="AM27" s="121"/>
      <c r="AN27" s="11"/>
    </row>
    <row r="28" spans="2:40" ht="23.45" customHeight="1" x14ac:dyDescent="0.15">
      <c r="B28" s="94" t="s">
        <v>214</v>
      </c>
      <c r="C28" s="53">
        <v>536.05899999999997</v>
      </c>
      <c r="D28" s="53">
        <v>1064.28</v>
      </c>
      <c r="E28" s="53">
        <v>303.12199999999996</v>
      </c>
      <c r="F28" s="53">
        <v>540.50200000000007</v>
      </c>
      <c r="G28" s="53">
        <v>434.71899999999999</v>
      </c>
      <c r="H28" s="53">
        <v>726.39200000000005</v>
      </c>
      <c r="I28" s="53">
        <v>503.80099999999999</v>
      </c>
      <c r="J28" s="53">
        <v>740.43399999999997</v>
      </c>
      <c r="K28" s="53">
        <v>446.23599999999999</v>
      </c>
      <c r="L28" s="53">
        <v>858.08799999999997</v>
      </c>
      <c r="M28" s="53">
        <v>503.64400000000001</v>
      </c>
      <c r="N28" s="53">
        <v>819.27599999999995</v>
      </c>
      <c r="O28" s="54">
        <v>503.03199999999998</v>
      </c>
      <c r="P28" s="54">
        <v>909.47199999999998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3230.6130000000003</v>
      </c>
      <c r="AB28" s="80">
        <f t="shared" si="1"/>
        <v>5658.4439999999995</v>
      </c>
      <c r="AC28" s="112"/>
      <c r="AD28" s="81" t="s">
        <v>78</v>
      </c>
      <c r="AF28" s="12"/>
      <c r="AG28" s="12"/>
      <c r="AH28" s="12"/>
      <c r="AI28" s="12"/>
      <c r="AK28" s="121"/>
      <c r="AL28" s="121"/>
      <c r="AM28" s="121"/>
      <c r="AN28" s="11"/>
    </row>
    <row r="29" spans="2:40" ht="23.45" customHeight="1" x14ac:dyDescent="0.15">
      <c r="B29" s="94" t="s">
        <v>215</v>
      </c>
      <c r="C29" s="53">
        <v>0.186</v>
      </c>
      <c r="D29" s="53">
        <v>1.232</v>
      </c>
      <c r="E29" s="53">
        <v>1.7290000000000001</v>
      </c>
      <c r="F29" s="53">
        <v>3.145</v>
      </c>
      <c r="G29" s="53">
        <v>0.123</v>
      </c>
      <c r="H29" s="53">
        <v>0.66800000000000004</v>
      </c>
      <c r="I29" s="53">
        <v>0</v>
      </c>
      <c r="J29" s="53">
        <v>0</v>
      </c>
      <c r="K29" s="53">
        <v>0.27900000000000003</v>
      </c>
      <c r="L29" s="53">
        <v>1.51</v>
      </c>
      <c r="M29" s="53">
        <v>1.1950000000000001</v>
      </c>
      <c r="N29" s="53">
        <v>10.773999999999999</v>
      </c>
      <c r="O29" s="54">
        <v>0.36499999999999999</v>
      </c>
      <c r="P29" s="54">
        <v>2.0139999999999998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3.8770000000000007</v>
      </c>
      <c r="AB29" s="80">
        <f t="shared" si="1"/>
        <v>19.343</v>
      </c>
      <c r="AC29" s="112"/>
      <c r="AD29" s="81" t="s">
        <v>79</v>
      </c>
      <c r="AF29" s="12"/>
      <c r="AG29" s="12"/>
      <c r="AH29" s="12"/>
      <c r="AI29" s="12"/>
      <c r="AK29" s="121"/>
      <c r="AL29" s="121"/>
      <c r="AM29" s="121"/>
      <c r="AN29" s="11"/>
    </row>
    <row r="30" spans="2:40" ht="23.45" customHeight="1" x14ac:dyDescent="0.15">
      <c r="B30" s="94" t="s">
        <v>216</v>
      </c>
      <c r="C30" s="53">
        <v>157.982</v>
      </c>
      <c r="D30" s="53">
        <v>181.65799999999999</v>
      </c>
      <c r="E30" s="53">
        <v>156.44900000000001</v>
      </c>
      <c r="F30" s="53">
        <v>153.976</v>
      </c>
      <c r="G30" s="53">
        <v>166.29</v>
      </c>
      <c r="H30" s="53">
        <v>175.74600000000001</v>
      </c>
      <c r="I30" s="53">
        <v>202.52600000000001</v>
      </c>
      <c r="J30" s="53">
        <v>172.489</v>
      </c>
      <c r="K30" s="53">
        <v>241.09299999999999</v>
      </c>
      <c r="L30" s="53">
        <v>236.053</v>
      </c>
      <c r="M30" s="53">
        <v>147.85499999999999</v>
      </c>
      <c r="N30" s="53">
        <v>135.67599999999999</v>
      </c>
      <c r="O30" s="54">
        <v>135.77500000000001</v>
      </c>
      <c r="P30" s="54">
        <v>148.13200000000001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1207.97</v>
      </c>
      <c r="AB30" s="80">
        <f t="shared" si="1"/>
        <v>1203.73</v>
      </c>
      <c r="AC30" s="112"/>
      <c r="AD30" s="81" t="s">
        <v>62</v>
      </c>
      <c r="AF30" s="12"/>
      <c r="AG30" s="12"/>
      <c r="AH30" s="12"/>
      <c r="AI30" s="12"/>
      <c r="AK30" s="121"/>
      <c r="AL30" s="121"/>
      <c r="AM30" s="121"/>
      <c r="AN30" s="11"/>
    </row>
    <row r="31" spans="2:40" ht="23.45" customHeight="1" x14ac:dyDescent="0.15">
      <c r="B31" s="94" t="s">
        <v>217</v>
      </c>
      <c r="C31" s="53">
        <v>382.97399999999999</v>
      </c>
      <c r="D31" s="53">
        <v>362.09100000000001</v>
      </c>
      <c r="E31" s="53">
        <v>440.66500000000002</v>
      </c>
      <c r="F31" s="53">
        <v>424.53300000000002</v>
      </c>
      <c r="G31" s="53">
        <v>449.46899999999999</v>
      </c>
      <c r="H31" s="53">
        <v>429.49700000000001</v>
      </c>
      <c r="I31" s="53">
        <v>431.00599999999997</v>
      </c>
      <c r="J31" s="53">
        <v>458.15199999999999</v>
      </c>
      <c r="K31" s="53">
        <v>383.70800000000003</v>
      </c>
      <c r="L31" s="53">
        <v>360.54</v>
      </c>
      <c r="M31" s="53">
        <v>369.49299999999999</v>
      </c>
      <c r="N31" s="53">
        <v>383.42599999999999</v>
      </c>
      <c r="O31" s="54">
        <v>311.43599999999998</v>
      </c>
      <c r="P31" s="54">
        <v>282.43400000000003</v>
      </c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2768.7510000000002</v>
      </c>
      <c r="AB31" s="80">
        <f t="shared" si="1"/>
        <v>2700.6730000000002</v>
      </c>
      <c r="AC31" s="112"/>
      <c r="AD31" s="81" t="s">
        <v>80</v>
      </c>
      <c r="AF31" s="12"/>
      <c r="AG31" s="12"/>
      <c r="AH31" s="12"/>
      <c r="AI31" s="12"/>
      <c r="AK31" s="121"/>
      <c r="AL31" s="121"/>
      <c r="AM31" s="121"/>
      <c r="AN31" s="11"/>
    </row>
    <row r="32" spans="2:40" ht="23.45" customHeight="1" x14ac:dyDescent="0.15">
      <c r="B32" s="94" t="s">
        <v>218</v>
      </c>
      <c r="C32" s="53">
        <v>1319.557</v>
      </c>
      <c r="D32" s="53">
        <v>876.04600000000005</v>
      </c>
      <c r="E32" s="53">
        <v>876.81600000000003</v>
      </c>
      <c r="F32" s="53">
        <v>558.72500000000002</v>
      </c>
      <c r="G32" s="53">
        <v>1202.223</v>
      </c>
      <c r="H32" s="53">
        <v>748.08100000000002</v>
      </c>
      <c r="I32" s="53">
        <v>1244.1559999999999</v>
      </c>
      <c r="J32" s="53">
        <v>863.03099999999995</v>
      </c>
      <c r="K32" s="53">
        <v>1340.223</v>
      </c>
      <c r="L32" s="53">
        <v>780.42499999999995</v>
      </c>
      <c r="M32" s="53">
        <v>1284.81</v>
      </c>
      <c r="N32" s="53">
        <v>789.04899999999998</v>
      </c>
      <c r="O32" s="54">
        <v>1277.366</v>
      </c>
      <c r="P32" s="54">
        <v>812.654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8545.1509999999998</v>
      </c>
      <c r="AB32" s="80">
        <f t="shared" si="1"/>
        <v>5428.0110000000004</v>
      </c>
      <c r="AC32" s="112"/>
      <c r="AD32" s="81" t="s">
        <v>81</v>
      </c>
      <c r="AF32" s="12"/>
      <c r="AG32" s="12"/>
      <c r="AH32" s="12"/>
      <c r="AI32" s="12"/>
      <c r="AK32" s="121"/>
      <c r="AL32" s="121"/>
      <c r="AM32" s="121"/>
      <c r="AN32" s="11"/>
    </row>
    <row r="33" spans="1:40" ht="23.45" customHeight="1" x14ac:dyDescent="0.15">
      <c r="B33" s="94" t="s">
        <v>219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0.104</v>
      </c>
      <c r="J33" s="53">
        <v>0.217</v>
      </c>
      <c r="K33" s="53">
        <v>0.36199999999999999</v>
      </c>
      <c r="L33" s="53">
        <v>0.96299999999999997</v>
      </c>
      <c r="M33" s="53">
        <v>0.97499999999999998</v>
      </c>
      <c r="N33" s="53">
        <v>1.605</v>
      </c>
      <c r="O33" s="54">
        <v>0</v>
      </c>
      <c r="P33" s="54">
        <v>0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>
        <f t="shared" si="0"/>
        <v>1.4409999999999998</v>
      </c>
      <c r="AB33" s="80">
        <f t="shared" si="1"/>
        <v>2.7850000000000001</v>
      </c>
      <c r="AC33" s="112"/>
      <c r="AD33" s="81" t="s">
        <v>82</v>
      </c>
      <c r="AF33" s="12"/>
      <c r="AG33" s="12"/>
      <c r="AH33" s="12"/>
      <c r="AI33" s="12"/>
      <c r="AK33" s="121"/>
      <c r="AL33" s="121"/>
      <c r="AM33" s="121"/>
      <c r="AN33" s="11"/>
    </row>
    <row r="34" spans="1:40" ht="23.45" customHeight="1" x14ac:dyDescent="0.15">
      <c r="B34" s="94" t="s">
        <v>220</v>
      </c>
      <c r="C34" s="53">
        <v>0.155</v>
      </c>
      <c r="D34" s="53">
        <v>1.472</v>
      </c>
      <c r="E34" s="53">
        <v>0.217</v>
      </c>
      <c r="F34" s="53">
        <v>1.667</v>
      </c>
      <c r="G34" s="53">
        <v>1.6659999999999999</v>
      </c>
      <c r="H34" s="53">
        <v>2.7069999999999999</v>
      </c>
      <c r="I34" s="53">
        <v>3.2719999999999998</v>
      </c>
      <c r="J34" s="53">
        <v>3.4630000000000001</v>
      </c>
      <c r="K34" s="53">
        <v>5.0259999999999998</v>
      </c>
      <c r="L34" s="53">
        <v>2.0449999999999999</v>
      </c>
      <c r="M34" s="53">
        <v>4.6459999999999999</v>
      </c>
      <c r="N34" s="53">
        <v>4.218</v>
      </c>
      <c r="O34" s="54">
        <v>2.2869999999999999</v>
      </c>
      <c r="P34" s="54">
        <v>3.0590000000000002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17.268999999999998</v>
      </c>
      <c r="AB34" s="80">
        <f t="shared" si="1"/>
        <v>18.631</v>
      </c>
      <c r="AC34" s="112"/>
      <c r="AD34" s="81" t="s">
        <v>83</v>
      </c>
      <c r="AF34" s="12"/>
      <c r="AG34" s="12"/>
      <c r="AH34" s="12"/>
      <c r="AI34" s="12"/>
      <c r="AK34" s="121"/>
      <c r="AL34" s="121"/>
      <c r="AM34" s="121"/>
      <c r="AN34" s="11"/>
    </row>
    <row r="35" spans="1:40" ht="23.45" customHeight="1" x14ac:dyDescent="0.15">
      <c r="A35" s="3"/>
      <c r="B35" s="94" t="s">
        <v>230</v>
      </c>
      <c r="C35" s="53">
        <v>301.59999999999997</v>
      </c>
      <c r="D35" s="53">
        <v>2667.4679999999998</v>
      </c>
      <c r="E35" s="53">
        <v>216.81</v>
      </c>
      <c r="F35" s="53">
        <v>1464.99</v>
      </c>
      <c r="G35" s="53">
        <v>301.68100000000004</v>
      </c>
      <c r="H35" s="53">
        <v>2228.6180000000004</v>
      </c>
      <c r="I35" s="53">
        <v>235.059</v>
      </c>
      <c r="J35" s="53">
        <v>1788.1089999999999</v>
      </c>
      <c r="K35" s="53">
        <v>305.79400000000004</v>
      </c>
      <c r="L35" s="53">
        <v>2478.1210000000001</v>
      </c>
      <c r="M35" s="53">
        <v>264.351</v>
      </c>
      <c r="N35" s="53">
        <v>1881.9160000000002</v>
      </c>
      <c r="O35" s="54">
        <v>298.00599999999997</v>
      </c>
      <c r="P35" s="54">
        <v>2367.7129999999997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1923.3009999999999</v>
      </c>
      <c r="AB35" s="80">
        <f t="shared" si="1"/>
        <v>14876.935000000001</v>
      </c>
      <c r="AC35" s="112"/>
      <c r="AD35" s="81" t="s">
        <v>139</v>
      </c>
      <c r="AF35" s="12"/>
      <c r="AG35" s="12"/>
      <c r="AH35" s="12"/>
      <c r="AI35" s="12"/>
      <c r="AK35" s="121"/>
      <c r="AL35" s="121"/>
      <c r="AM35" s="121"/>
      <c r="AN35" s="11"/>
    </row>
    <row r="36" spans="1:40" ht="23.45" customHeight="1" x14ac:dyDescent="0.15">
      <c r="B36" s="99" t="s">
        <v>221</v>
      </c>
      <c r="C36" s="53">
        <v>4435.951</v>
      </c>
      <c r="D36" s="53">
        <v>9046.6039999999994</v>
      </c>
      <c r="E36" s="53">
        <v>3713.7559999999999</v>
      </c>
      <c r="F36" s="53">
        <v>6375.5879999999997</v>
      </c>
      <c r="G36" s="53">
        <v>4397.5030000000006</v>
      </c>
      <c r="H36" s="53">
        <v>7136.9489999999996</v>
      </c>
      <c r="I36" s="53">
        <v>4383.2919999999995</v>
      </c>
      <c r="J36" s="53">
        <v>7012.5540000000001</v>
      </c>
      <c r="K36" s="53">
        <v>3986.3829999999998</v>
      </c>
      <c r="L36" s="53">
        <v>6758.4790000000003</v>
      </c>
      <c r="M36" s="53">
        <v>4283.451</v>
      </c>
      <c r="N36" s="53">
        <v>6799.0759999999991</v>
      </c>
      <c r="O36" s="54">
        <v>4297.1019999999999</v>
      </c>
      <c r="P36" s="54">
        <v>7503.9440000000004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29497.438000000002</v>
      </c>
      <c r="AB36" s="80">
        <f t="shared" si="1"/>
        <v>50633.194000000003</v>
      </c>
      <c r="AC36" s="119"/>
      <c r="AD36" s="102" t="s">
        <v>38</v>
      </c>
      <c r="AF36" s="12"/>
      <c r="AG36" s="12"/>
      <c r="AH36" s="12"/>
      <c r="AI36" s="12"/>
      <c r="AK36" s="121"/>
      <c r="AL36" s="121"/>
      <c r="AM36" s="121"/>
      <c r="AN36" s="11"/>
    </row>
    <row r="37" spans="1:40" ht="23.45" customHeight="1" x14ac:dyDescent="0.15">
      <c r="B37" s="95" t="s">
        <v>181</v>
      </c>
      <c r="C37" s="50">
        <v>1165.008</v>
      </c>
      <c r="D37" s="50">
        <v>1192.386</v>
      </c>
      <c r="E37" s="50">
        <v>1035.3790000000001</v>
      </c>
      <c r="F37" s="50">
        <v>1127.0909999999999</v>
      </c>
      <c r="G37" s="50">
        <v>1235.799</v>
      </c>
      <c r="H37" s="50">
        <v>1251.567</v>
      </c>
      <c r="I37" s="50">
        <v>1084.548</v>
      </c>
      <c r="J37" s="50">
        <v>1054.04</v>
      </c>
      <c r="K37" s="50">
        <v>1093.837</v>
      </c>
      <c r="L37" s="50">
        <v>1084.579</v>
      </c>
      <c r="M37" s="50">
        <v>1129.3050000000001</v>
      </c>
      <c r="N37" s="50">
        <v>1160.2820000000002</v>
      </c>
      <c r="O37" s="51">
        <v>1349.5739999999998</v>
      </c>
      <c r="P37" s="51">
        <v>1337.9110000000001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>
        <f t="shared" si="0"/>
        <v>8093.45</v>
      </c>
      <c r="AB37" s="83">
        <f t="shared" si="1"/>
        <v>8207.8559999999998</v>
      </c>
      <c r="AC37" s="95" t="s">
        <v>84</v>
      </c>
      <c r="AD37" s="96"/>
      <c r="AF37" s="12"/>
      <c r="AG37" s="12"/>
      <c r="AH37" s="12"/>
      <c r="AI37" s="12"/>
      <c r="AK37" s="121"/>
      <c r="AL37" s="121"/>
      <c r="AM37" s="121"/>
      <c r="AN37" s="11"/>
    </row>
    <row r="38" spans="1:40" ht="23.45" customHeight="1" x14ac:dyDescent="0.15">
      <c r="B38" s="56" t="s">
        <v>175</v>
      </c>
      <c r="C38" s="50">
        <v>58006.994000000006</v>
      </c>
      <c r="D38" s="50">
        <v>29396.1</v>
      </c>
      <c r="E38" s="50">
        <v>44833.000999999997</v>
      </c>
      <c r="F38" s="50">
        <v>20618.286999999997</v>
      </c>
      <c r="G38" s="50">
        <v>56150.273999999998</v>
      </c>
      <c r="H38" s="50">
        <v>25798.27</v>
      </c>
      <c r="I38" s="50">
        <v>54749.241999999998</v>
      </c>
      <c r="J38" s="50">
        <v>25420.527999999998</v>
      </c>
      <c r="K38" s="50">
        <v>52633.010999999999</v>
      </c>
      <c r="L38" s="50">
        <v>24700.162</v>
      </c>
      <c r="M38" s="50">
        <v>53860.061000000002</v>
      </c>
      <c r="N38" s="50">
        <v>25485.815999999999</v>
      </c>
      <c r="O38" s="51">
        <v>58382.076999999997</v>
      </c>
      <c r="P38" s="51">
        <v>27285.346000000001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378614.66</v>
      </c>
      <c r="AB38" s="83">
        <f t="shared" si="1"/>
        <v>178704.50899999999</v>
      </c>
      <c r="AC38" s="95" t="s">
        <v>140</v>
      </c>
      <c r="AD38" s="96"/>
      <c r="AF38" s="12"/>
      <c r="AG38" s="12"/>
      <c r="AH38" s="12"/>
      <c r="AI38" s="12"/>
      <c r="AK38" s="121"/>
      <c r="AL38" s="121"/>
      <c r="AM38" s="121"/>
      <c r="AN38" s="11"/>
    </row>
    <row r="39" spans="1:40" ht="23.45" customHeight="1" x14ac:dyDescent="0.15">
      <c r="B39" s="94" t="s">
        <v>222</v>
      </c>
      <c r="C39" s="53">
        <v>1969.604</v>
      </c>
      <c r="D39" s="53">
        <v>2434.232</v>
      </c>
      <c r="E39" s="53">
        <v>1156.748</v>
      </c>
      <c r="F39" s="53">
        <v>1582.2</v>
      </c>
      <c r="G39" s="53">
        <v>1830.998</v>
      </c>
      <c r="H39" s="53">
        <v>1786.32</v>
      </c>
      <c r="I39" s="53">
        <v>1926.502</v>
      </c>
      <c r="J39" s="53">
        <v>1943.825</v>
      </c>
      <c r="K39" s="53">
        <v>1738.761</v>
      </c>
      <c r="L39" s="53">
        <v>1948.798</v>
      </c>
      <c r="M39" s="53">
        <v>1608.184</v>
      </c>
      <c r="N39" s="53">
        <v>2009.6210000000001</v>
      </c>
      <c r="O39" s="54">
        <v>1775.335</v>
      </c>
      <c r="P39" s="54">
        <v>1965.617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>
        <f t="shared" si="0"/>
        <v>12006.132000000001</v>
      </c>
      <c r="AB39" s="80">
        <f t="shared" si="1"/>
        <v>13670.612999999999</v>
      </c>
      <c r="AC39" s="112"/>
      <c r="AD39" s="81" t="s">
        <v>86</v>
      </c>
      <c r="AF39" s="12"/>
      <c r="AG39" s="12"/>
      <c r="AH39" s="12"/>
      <c r="AI39" s="12"/>
      <c r="AK39" s="121"/>
      <c r="AL39" s="121"/>
      <c r="AM39" s="121"/>
      <c r="AN39" s="11"/>
    </row>
    <row r="40" spans="1:40" ht="23.45" customHeight="1" x14ac:dyDescent="0.15">
      <c r="B40" s="94" t="s">
        <v>223</v>
      </c>
      <c r="C40" s="53">
        <v>44959.264999999999</v>
      </c>
      <c r="D40" s="53">
        <v>15610.102999999999</v>
      </c>
      <c r="E40" s="53">
        <v>36036.822</v>
      </c>
      <c r="F40" s="53">
        <v>11887.192999999999</v>
      </c>
      <c r="G40" s="53">
        <v>43669.004999999997</v>
      </c>
      <c r="H40" s="53">
        <v>14208.246999999999</v>
      </c>
      <c r="I40" s="53">
        <v>41362.661</v>
      </c>
      <c r="J40" s="53">
        <v>13276.71</v>
      </c>
      <c r="K40" s="53">
        <v>38738.949999999997</v>
      </c>
      <c r="L40" s="53">
        <v>12334.829</v>
      </c>
      <c r="M40" s="53">
        <v>40678.398000000001</v>
      </c>
      <c r="N40" s="53">
        <v>12885.262000000001</v>
      </c>
      <c r="O40" s="54">
        <v>43956.214999999997</v>
      </c>
      <c r="P40" s="54">
        <v>13893.826999999999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>
        <f t="shared" si="0"/>
        <v>289401.31599999999</v>
      </c>
      <c r="AB40" s="80">
        <f t="shared" si="1"/>
        <v>94096.171000000002</v>
      </c>
      <c r="AC40" s="112"/>
      <c r="AD40" s="81" t="s">
        <v>87</v>
      </c>
      <c r="AF40" s="12"/>
      <c r="AG40" s="12"/>
      <c r="AH40" s="12"/>
      <c r="AI40" s="12"/>
      <c r="AK40" s="121"/>
      <c r="AL40" s="121"/>
      <c r="AM40" s="121"/>
      <c r="AN40" s="11"/>
    </row>
    <row r="41" spans="1:40" ht="23.45" customHeight="1" x14ac:dyDescent="0.15">
      <c r="B41" s="94" t="s">
        <v>224</v>
      </c>
      <c r="C41" s="53">
        <v>1535.999</v>
      </c>
      <c r="D41" s="53">
        <v>1251.5519999999999</v>
      </c>
      <c r="E41" s="53">
        <v>931.44799999999998</v>
      </c>
      <c r="F41" s="53">
        <v>679.83500000000004</v>
      </c>
      <c r="G41" s="53">
        <v>1188.587</v>
      </c>
      <c r="H41" s="53">
        <v>1011.823</v>
      </c>
      <c r="I41" s="53">
        <v>1282.6500000000001</v>
      </c>
      <c r="J41" s="53">
        <v>1083.6959999999999</v>
      </c>
      <c r="K41" s="53">
        <v>1210.3789999999999</v>
      </c>
      <c r="L41" s="53">
        <v>900.45699999999999</v>
      </c>
      <c r="M41" s="53">
        <v>1259.04</v>
      </c>
      <c r="N41" s="53">
        <v>947.31700000000001</v>
      </c>
      <c r="O41" s="54">
        <v>1245.597</v>
      </c>
      <c r="P41" s="54">
        <v>952.11199999999997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>
        <f t="shared" si="0"/>
        <v>8653.7000000000007</v>
      </c>
      <c r="AB41" s="80">
        <f t="shared" si="1"/>
        <v>6826.7920000000004</v>
      </c>
      <c r="AC41" s="112"/>
      <c r="AD41" s="81" t="s">
        <v>88</v>
      </c>
      <c r="AF41" s="12"/>
      <c r="AG41" s="12"/>
      <c r="AH41" s="12"/>
      <c r="AI41" s="12"/>
      <c r="AK41" s="121"/>
      <c r="AL41" s="121"/>
      <c r="AM41" s="121"/>
      <c r="AN41" s="11"/>
    </row>
    <row r="42" spans="1:40" ht="23.45" customHeight="1" x14ac:dyDescent="0.15">
      <c r="B42" s="94" t="s">
        <v>225</v>
      </c>
      <c r="C42" s="53">
        <v>9542.1260000000002</v>
      </c>
      <c r="D42" s="53">
        <v>10100.213</v>
      </c>
      <c r="E42" s="53">
        <v>6707.9830000000002</v>
      </c>
      <c r="F42" s="53">
        <v>6469.0589999999993</v>
      </c>
      <c r="G42" s="53">
        <v>9461.6839999999993</v>
      </c>
      <c r="H42" s="53">
        <v>8791.880000000001</v>
      </c>
      <c r="I42" s="53">
        <v>10177.429</v>
      </c>
      <c r="J42" s="53">
        <v>9116.2970000000005</v>
      </c>
      <c r="K42" s="53">
        <v>10944.921</v>
      </c>
      <c r="L42" s="53">
        <v>9516.0779999999995</v>
      </c>
      <c r="M42" s="53">
        <v>10314.438999999998</v>
      </c>
      <c r="N42" s="53">
        <v>9643.616</v>
      </c>
      <c r="O42" s="54">
        <v>11404.93</v>
      </c>
      <c r="P42" s="54">
        <v>10473.790000000001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>
        <f t="shared" si="0"/>
        <v>68553.511999999988</v>
      </c>
      <c r="AB42" s="80">
        <f t="shared" si="1"/>
        <v>64110.933000000005</v>
      </c>
      <c r="AC42" s="112"/>
      <c r="AD42" s="81" t="s">
        <v>38</v>
      </c>
      <c r="AF42" s="12"/>
      <c r="AG42" s="12"/>
      <c r="AH42" s="12"/>
      <c r="AI42" s="12"/>
      <c r="AK42" s="121"/>
      <c r="AL42" s="121"/>
      <c r="AM42" s="121"/>
      <c r="AN42" s="11"/>
    </row>
    <row r="43" spans="1:40" ht="23.45" customHeight="1" x14ac:dyDescent="0.15">
      <c r="B43" s="95" t="s">
        <v>176</v>
      </c>
      <c r="C43" s="50">
        <v>11557.172999999999</v>
      </c>
      <c r="D43" s="50">
        <v>10859.056</v>
      </c>
      <c r="E43" s="50">
        <v>7281.9949999999999</v>
      </c>
      <c r="F43" s="50">
        <v>6437.6419999999998</v>
      </c>
      <c r="G43" s="50">
        <v>10379.102000000001</v>
      </c>
      <c r="H43" s="50">
        <v>8513.3670000000002</v>
      </c>
      <c r="I43" s="50">
        <v>10681.453</v>
      </c>
      <c r="J43" s="50">
        <v>8934.1229999999996</v>
      </c>
      <c r="K43" s="50">
        <v>9561.5659999999989</v>
      </c>
      <c r="L43" s="50">
        <v>7665.2690000000002</v>
      </c>
      <c r="M43" s="50">
        <v>10031.075000000001</v>
      </c>
      <c r="N43" s="50">
        <v>8372.7109999999993</v>
      </c>
      <c r="O43" s="51">
        <v>10128.851999999999</v>
      </c>
      <c r="P43" s="51">
        <v>8382.8279999999995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>
        <f t="shared" si="0"/>
        <v>69621.216</v>
      </c>
      <c r="AB43" s="83">
        <f t="shared" si="1"/>
        <v>59164.996000000006</v>
      </c>
      <c r="AC43" s="95" t="s">
        <v>141</v>
      </c>
      <c r="AD43" s="96"/>
      <c r="AF43" s="12"/>
      <c r="AG43" s="12"/>
      <c r="AH43" s="12"/>
      <c r="AI43" s="12"/>
      <c r="AK43" s="121"/>
      <c r="AL43" s="121"/>
      <c r="AM43" s="121"/>
      <c r="AN43" s="11"/>
    </row>
    <row r="44" spans="1:40" ht="23.45" customHeight="1" x14ac:dyDescent="0.15">
      <c r="B44" s="95" t="s">
        <v>177</v>
      </c>
      <c r="C44" s="50">
        <v>1736.5139999999999</v>
      </c>
      <c r="D44" s="50">
        <v>1753.289</v>
      </c>
      <c r="E44" s="50">
        <v>1362.971</v>
      </c>
      <c r="F44" s="50">
        <v>1412.9459999999999</v>
      </c>
      <c r="G44" s="50">
        <v>1691.7639999999999</v>
      </c>
      <c r="H44" s="50">
        <v>1664.635</v>
      </c>
      <c r="I44" s="50">
        <v>1680.808</v>
      </c>
      <c r="J44" s="50">
        <v>1684.0619999999999</v>
      </c>
      <c r="K44" s="50">
        <v>1741.413</v>
      </c>
      <c r="L44" s="50">
        <v>1754.6309999999999</v>
      </c>
      <c r="M44" s="50">
        <v>1926.9660000000001</v>
      </c>
      <c r="N44" s="50">
        <v>2516.0119999999997</v>
      </c>
      <c r="O44" s="51">
        <v>2062.6260000000002</v>
      </c>
      <c r="P44" s="51">
        <v>1761.6680000000001</v>
      </c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0"/>
        <v>12203.062</v>
      </c>
      <c r="AB44" s="83">
        <f t="shared" si="1"/>
        <v>12547.243</v>
      </c>
      <c r="AC44" s="95" t="s">
        <v>90</v>
      </c>
      <c r="AD44" s="96"/>
      <c r="AF44" s="12"/>
      <c r="AG44" s="12"/>
      <c r="AH44" s="12"/>
      <c r="AI44" s="12"/>
      <c r="AK44" s="121"/>
      <c r="AL44" s="121"/>
      <c r="AM44" s="121"/>
      <c r="AN44" s="11"/>
    </row>
    <row r="45" spans="1:40" ht="23.45" customHeight="1" thickBot="1" x14ac:dyDescent="0.2">
      <c r="B45" s="100" t="s">
        <v>178</v>
      </c>
      <c r="C45" s="50">
        <v>48739.46</v>
      </c>
      <c r="D45" s="50">
        <v>52567.032000000007</v>
      </c>
      <c r="E45" s="50">
        <v>32632.735000000001</v>
      </c>
      <c r="F45" s="50">
        <v>35063.254999999997</v>
      </c>
      <c r="G45" s="50">
        <v>44066.471000000005</v>
      </c>
      <c r="H45" s="50">
        <v>43237.528999999995</v>
      </c>
      <c r="I45" s="50">
        <v>44290.75</v>
      </c>
      <c r="J45" s="50">
        <v>46196.346000000005</v>
      </c>
      <c r="K45" s="50">
        <v>42212.738999999994</v>
      </c>
      <c r="L45" s="50">
        <v>42338</v>
      </c>
      <c r="M45" s="50">
        <v>40277.615000000005</v>
      </c>
      <c r="N45" s="50">
        <v>41674.721000000005</v>
      </c>
      <c r="O45" s="51">
        <v>42195.309000000001</v>
      </c>
      <c r="P45" s="51">
        <v>44401.375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294415.07900000003</v>
      </c>
      <c r="AB45" s="83">
        <f t="shared" si="1"/>
        <v>305478.25800000003</v>
      </c>
      <c r="AC45" s="100" t="s">
        <v>91</v>
      </c>
      <c r="AD45" s="101"/>
      <c r="AF45" s="12"/>
      <c r="AG45" s="12"/>
      <c r="AH45" s="12"/>
      <c r="AI45" s="12"/>
      <c r="AK45" s="121"/>
      <c r="AL45" s="121"/>
      <c r="AM45" s="121"/>
      <c r="AN45" s="11"/>
    </row>
    <row r="46" spans="1:40" s="16" customFormat="1" ht="23.45" customHeight="1" thickBot="1" x14ac:dyDescent="0.2">
      <c r="B46" s="103" t="s">
        <v>15</v>
      </c>
      <c r="C46" s="104">
        <v>193222.53899999999</v>
      </c>
      <c r="D46" s="104">
        <v>143506.95799999998</v>
      </c>
      <c r="E46" s="104">
        <v>144695.16200000001</v>
      </c>
      <c r="F46" s="104">
        <v>100457.182</v>
      </c>
      <c r="G46" s="105">
        <v>184441.70400000003</v>
      </c>
      <c r="H46" s="105">
        <v>122228.42599999998</v>
      </c>
      <c r="I46" s="105">
        <v>184296.18599999999</v>
      </c>
      <c r="J46" s="105">
        <v>124960.567</v>
      </c>
      <c r="K46" s="105">
        <v>177273.57700000002</v>
      </c>
      <c r="L46" s="105">
        <v>119168.45099999999</v>
      </c>
      <c r="M46" s="105">
        <v>175329.288</v>
      </c>
      <c r="N46" s="105">
        <v>119271.671</v>
      </c>
      <c r="O46" s="106">
        <v>185016.32999999996</v>
      </c>
      <c r="P46" s="106">
        <v>125755.534</v>
      </c>
      <c r="Q46" s="106"/>
      <c r="R46" s="106"/>
      <c r="S46" s="107"/>
      <c r="T46" s="107"/>
      <c r="U46" s="107"/>
      <c r="V46" s="107"/>
      <c r="W46" s="107"/>
      <c r="X46" s="107"/>
      <c r="Y46" s="107"/>
      <c r="Z46" s="107"/>
      <c r="AA46" s="105">
        <f t="shared" si="0"/>
        <v>1244274.7859999998</v>
      </c>
      <c r="AB46" s="116">
        <f>+D46+F46+H46+J46+L46+N46+P46+R46+T46+V46+X46+Z46</f>
        <v>855348.78899999987</v>
      </c>
      <c r="AC46" s="167" t="s">
        <v>142</v>
      </c>
      <c r="AD46" s="168"/>
      <c r="AF46" s="18"/>
      <c r="AG46" s="18"/>
      <c r="AH46" s="18"/>
      <c r="AI46" s="18"/>
      <c r="AJ46" s="12"/>
      <c r="AK46" s="121"/>
      <c r="AL46" s="121"/>
      <c r="AM46" s="121"/>
      <c r="AN46" s="11"/>
    </row>
    <row r="47" spans="1:40" x14ac:dyDescent="0.15">
      <c r="AA47" t="s">
        <v>231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G4:H4"/>
    <mergeCell ref="I4:J4"/>
    <mergeCell ref="AC4:AD4"/>
    <mergeCell ref="B4:B5"/>
    <mergeCell ref="AC5:AD5"/>
    <mergeCell ref="C4:D4"/>
    <mergeCell ref="E4:F4"/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</mergeCells>
  <phoneticPr fontId="2"/>
  <pageMargins left="0.39370078740157483" right="7.874015748031496E-2" top="0.43307086614173229" bottom="0.19685039370078741" header="0.51181102362204722" footer="0.39370078740157483"/>
  <pageSetup paperSize="9" scale="52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原材料輸出</vt:lpstr>
      <vt:lpstr>製品輸出</vt:lpstr>
      <vt:lpstr>原材料輸入</vt:lpstr>
      <vt:lpstr>製品輸入</vt:lpstr>
      <vt:lpstr>原材料輸出!Print_Area</vt:lpstr>
      <vt:lpstr>原材料輸入!Print_Area</vt:lpstr>
      <vt:lpstr>製品輸出!Print_Area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嘉本 由里香</cp:lastModifiedBy>
  <cp:lastPrinted>2025-08-29T05:35:02Z</cp:lastPrinted>
  <dcterms:created xsi:type="dcterms:W3CDTF">1997-01-08T22:48:59Z</dcterms:created>
  <dcterms:modified xsi:type="dcterms:W3CDTF">2025-08-29T05:36:18Z</dcterms:modified>
</cp:coreProperties>
</file>